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fileSharing readOnlyRecommended="1"/>
  <workbookPr filterPrivacy="1"/>
  <xr:revisionPtr revIDLastSave="0" documentId="8_{D286A29A-5230-4F12-BA9A-777953A2896F}" xr6:coauthVersionLast="46" xr6:coauthVersionMax="46" xr10:uidLastSave="{00000000-0000-0000-0000-000000000000}"/>
  <workbookProtection workbookAlgorithmName="SHA-512" workbookHashValue="Jx4mAISFOwV2QJ1dk5eqRfgNq7d2wCH4dHI49hSJxVzTq/nyLyTFY3HfDAVZiellBQ+lSLql99vs29qz6Ii4iQ==" workbookSaltValue="o/D+zP6jsj9+BPtWSR+Riw==" workbookSpinCount="100000" lockStructure="1"/>
  <bookViews>
    <workbookView xWindow="3945" yWindow="-16320" windowWidth="29040" windowHeight="15225" activeTab="4" xr2:uid="{00000000-000D-0000-FFFF-FFFF00000000}"/>
  </bookViews>
  <sheets>
    <sheet name="Notes" sheetId="7" r:id="rId1"/>
    <sheet name="Subject Transaction Summary (2" sheetId="2" r:id="rId2"/>
    <sheet name="Working Copy" sheetId="1" r:id="rId3"/>
    <sheet name="Pivot Table" sheetId="5" r:id="rId4"/>
    <sheet name="Summary" sheetId="6" r:id="rId5"/>
  </sheets>
  <definedNames>
    <definedName name="_xlnm._FilterDatabase" localSheetId="2" hidden="1">'Working Copy'!$A$1:$O$423</definedName>
    <definedName name="_xlnm.Print_Titles" localSheetId="1">'Subject Transaction Summary (2'!$1:$4</definedName>
    <definedName name="_xlnm.Print_Titles" localSheetId="2">'Working Copy'!#REF!</definedName>
  </definedNames>
  <calcPr calcId="191029"/>
  <pivotCaches>
    <pivotCache cacheId="0" r:id="rId6"/>
  </pivotCache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6" l="1"/>
  <c r="D18" i="6"/>
  <c r="E18" i="6"/>
  <c r="F18" i="6"/>
  <c r="B18" i="6"/>
  <c r="F16" i="6"/>
  <c r="F17" i="6"/>
  <c r="E17" i="6"/>
  <c r="D16" i="6"/>
  <c r="C17" i="6"/>
  <c r="D17" i="6"/>
  <c r="B17" i="6"/>
  <c r="C16" i="6"/>
  <c r="E16" i="6"/>
  <c r="B16" i="6"/>
  <c r="G3" i="6"/>
  <c r="G4" i="6"/>
  <c r="G5" i="6"/>
  <c r="G6" i="6"/>
  <c r="G7" i="6"/>
  <c r="G8" i="6"/>
  <c r="G9" i="6"/>
  <c r="G10" i="6"/>
  <c r="G11" i="6"/>
  <c r="G12" i="6"/>
  <c r="G13" i="6"/>
  <c r="G2" i="6"/>
  <c r="C20" i="6" l="1"/>
  <c r="B20" i="6"/>
</calcChain>
</file>

<file path=xl/sharedStrings.xml><?xml version="1.0" encoding="utf-8"?>
<sst xmlns="http://schemas.openxmlformats.org/spreadsheetml/2006/main" count="4611" uniqueCount="320">
  <si>
    <t>Deposit verified win chq RRCR 19825 issued on June 16, 2014
Deposit verified win chq RRCR 19820 issued on June 15. 2014
Deposit verified win chq RRCR 19827 issued on June 16, 2014
Deposit verified win chq RRCR 19818 issued on June 15,2014
Deposit verified win chq RRCR 19819 issued on June 15,2014</t>
  </si>
  <si>
    <t>Cage Supervisor : Teresita Villagomez - 59002
Cashier Annabelle GUIA 34580
PGF
Deposit  @14:43 June 23-2014 Deposited $940,000 River Rock ROF Chq #19851.
              @14:43 June 23-2014 Withdrew $940,000 for LTBI  MDB 15.
Deposit  @ 20:08 June 23-2014  Re-Deposited $940,000.
               @20:08 June 23-2014 Withdrew $940,000 ROF Chq #294.</t>
  </si>
  <si>
    <t xml:space="preserve">Cage supervisor  Vijaya Sharma 65102
Cashier Josephine Vujasic 36630
PGF  Deposit @22:07June 27-2014 Deposited River Rock ROF CHQ#7422,7423,7424( $300,000X3).
        Deposit @22:07June 27-2014 Deposited River Rock ROF CHQ#7423.
        Deposit @22:07 June 27-2014 Deposited River Rock ROF CHQ#7424 
         Withdrawal $900,000 LTBI-MDB16 @ 22:07
</t>
  </si>
  <si>
    <t xml:space="preserve">PGF cheque 7487 issuing date July 01, 2014 in amount $500,000
Redeposit/ VW chips from MDB 25 &amp; 31 by RFM Byron NAKATSU 18587
PGF cheque 7496 issue date July 1, 2014 amounting to $500,000
PGF cheque 7498 issue date July 1, 2014 amounting to $500,000
PGF cheque 7497 issue date July 1, 2013 amounting to $500,000
</t>
  </si>
  <si>
    <t>Redeposit verified win from MDB 22  31
by FM Bo CEN 21457
--------------------------------------------------------------------------
2018-JUN-13
Following an internal BCLC audit of the PGF Accounts ~ One[CDR] entry were noted:
8341     10/30/2014
GMS DATA: 10/30/2014 11:06:41 PM Ms. Leonora Platon Cash Desk CD19 RICIn041439 Inventory In $500,000.00 $0.00 ncd19 pgf 393 WEI kesi PATRON TOOK CHQUE WITH NO BUY IN RRCR 8341
LCT20140047614 viewed and it appear that the $500k was placed into this patrons PGF Account @ 1100hrs. There was a PGF Return of Funds chq entry on the patrons PGF ledger for $500k.
Missing withdrawal on (white) PGF tracking sheet/scan &amp; missing disbursement entry for $500k on LCT.
JHUSLER
BCLC AML UNIT</t>
  </si>
  <si>
    <t>Subject Transaction Summary</t>
  </si>
  <si>
    <t>Report executed on: 12/22/2020 3:45:30 PM</t>
  </si>
  <si>
    <t>SID</t>
  </si>
  <si>
    <t>Property</t>
  </si>
  <si>
    <t>LCT#</t>
  </si>
  <si>
    <t>Type</t>
  </si>
  <si>
    <t>Transaction Date</t>
  </si>
  <si>
    <t>Description 1</t>
  </si>
  <si>
    <t>Description 2</t>
  </si>
  <si>
    <t>Amount</t>
  </si>
  <si>
    <t>Notes</t>
  </si>
  <si>
    <t>Cheque Type Issued</t>
  </si>
  <si>
    <t>River Rock (GCC)</t>
  </si>
  <si>
    <t>LCT20130035111</t>
  </si>
  <si>
    <t>Buy-in</t>
  </si>
  <si>
    <t>Casino Floor-River Rock (GCC)</t>
  </si>
  <si>
    <t>MDB 29</t>
  </si>
  <si>
    <t>LCT20130035326</t>
  </si>
  <si>
    <t>MDB 30</t>
  </si>
  <si>
    <t>MDB 26</t>
  </si>
  <si>
    <t>LCT20130036623</t>
  </si>
  <si>
    <t>Foreign Exchange</t>
  </si>
  <si>
    <t>USD</t>
  </si>
  <si>
    <t>MDB 20</t>
  </si>
  <si>
    <t>LCT20130037104</t>
  </si>
  <si>
    <t>MDB 32</t>
  </si>
  <si>
    <t>LCT20140017166</t>
  </si>
  <si>
    <t>CNY</t>
  </si>
  <si>
    <t>MDB 28</t>
  </si>
  <si>
    <t>MDB 51</t>
  </si>
  <si>
    <t>LCT20140017382</t>
  </si>
  <si>
    <t>EUR</t>
  </si>
  <si>
    <t>Disbursement</t>
  </si>
  <si>
    <t>Redemption-chips or tokens</t>
  </si>
  <si>
    <t>Paid out in cash</t>
  </si>
  <si>
    <t>LCT20140017556</t>
  </si>
  <si>
    <t>MDB 27</t>
  </si>
  <si>
    <t>LCT20140017836</t>
  </si>
  <si>
    <t>LCT20140018016</t>
  </si>
  <si>
    <t>LCT20140019658</t>
  </si>
  <si>
    <t>MDB 31</t>
  </si>
  <si>
    <t>LCT20140019686</t>
  </si>
  <si>
    <t>LCT20140020065</t>
  </si>
  <si>
    <t>MDB 18</t>
  </si>
  <si>
    <t>LCT20140020019</t>
  </si>
  <si>
    <t>LCT20140020521</t>
  </si>
  <si>
    <t>LCT20140022103</t>
  </si>
  <si>
    <t>LCT20140022183</t>
  </si>
  <si>
    <t>Issued a cheque</t>
  </si>
  <si>
    <t>Cheque# 19695
Verified from MDB25 26 31 by
RFM LONG david GPEB#28624
GMS Trans#23160</t>
  </si>
  <si>
    <t>LCT20140022401</t>
  </si>
  <si>
    <t>LCT20140022692</t>
  </si>
  <si>
    <t>LCT20140022873</t>
  </si>
  <si>
    <t>LCT20140023123</t>
  </si>
  <si>
    <t>Cheque # 19732
Verified win on MDB 29 by FM  Roy CHAI 23358
GMS 023854</t>
  </si>
  <si>
    <t>LCT20140023228</t>
  </si>
  <si>
    <t>Front cash withdrawal</t>
  </si>
  <si>
    <t>Other</t>
  </si>
  <si>
    <t>Buy in @ MDB 29</t>
  </si>
  <si>
    <t>PGF</t>
  </si>
  <si>
    <t xml:space="preserve"> </t>
  </si>
  <si>
    <t>verified win cheque RRCR 19732 dated May 30, 2014  $200k
Redeposit MDB 29 30 $200k   
Kim Lee 30899
VERIFIED WIN MDB29 AND 30 $100k 
Verified By David Long 28624</t>
  </si>
  <si>
    <t>NO BI TOOK CHQ 7217</t>
  </si>
  <si>
    <t>Chq Issued 19739
Verified Win MDB 29 MDB 30
By Kim Lee 30899
GMS 23955</t>
  </si>
  <si>
    <t>LCT20140023395</t>
  </si>
  <si>
    <t>PGF cheque RRCR 7217 issued May 31, 2014</t>
  </si>
  <si>
    <t>LCT20140024320</t>
  </si>
  <si>
    <t>MDB 23</t>
  </si>
  <si>
    <t>LCT20140024356</t>
  </si>
  <si>
    <t>LCT20140024692</t>
  </si>
  <si>
    <t>LCT20140024689</t>
  </si>
  <si>
    <t>BI MDB 31</t>
  </si>
  <si>
    <t xml:space="preserve">BMO bank draft 870893
Redeposit / Verified Win from MDB23 31 
RFM LEE kim 30899
</t>
  </si>
  <si>
    <t>Cheque No.19782
Verified by RFM LEE kim 30899
GMS TRans.24963</t>
  </si>
  <si>
    <t>NO BI Patron Took Cheque No.7259</t>
  </si>
  <si>
    <t>LCT20140024843</t>
  </si>
  <si>
    <t>BUY IN MDB 23</t>
  </si>
  <si>
    <t>Verified Win chq # RRCR 19782
Redeposit MDB 20 &amp; 23 by FM Roy CHAI 23358</t>
  </si>
  <si>
    <t xml:space="preserve">Chq 19789 
VW MDB 20, 23
CHAI, roy 23358
GMS 25077
</t>
  </si>
  <si>
    <t>LCT20140025014</t>
  </si>
  <si>
    <t>MDB 38</t>
  </si>
  <si>
    <t>BI MDB 23</t>
  </si>
  <si>
    <t>LCT20140025402</t>
  </si>
  <si>
    <t>LCT20140025623</t>
  </si>
  <si>
    <t>MDB 54</t>
  </si>
  <si>
    <t>LCT20140025694</t>
  </si>
  <si>
    <t>MDB 24</t>
  </si>
  <si>
    <t>CHQ19815  MDB 20 21 23
Verified win by Floor Manager Byron NAKATSU 18157
trans  25693</t>
  </si>
  <si>
    <t xml:space="preserve">MDB 54
CHQ 19816  $100000  trans  25696
CHQ 19817  $100000  Trans  25697
CHQ 19718  $100000  trans  25698
CHQ 19819  $100000  trans 25699
CHQ 19820  $100000  trans 25700
CHQ 19821  $50000  trans 25701
Verified win by Floor Manager Kim LEE 30899
</t>
  </si>
  <si>
    <t>BI MDB 22</t>
  </si>
  <si>
    <t>MDB 22</t>
  </si>
  <si>
    <t>LCT20140025874</t>
  </si>
  <si>
    <t>RRCR CHQ 19824   
GMS 25854
RRCR CHQ 19825
GMS 25855
RRCR CHQ 19826 
GMS 25857
RRCR CHQ 19827
GMS 25858
Verified Win chips from MDB 20 22 31
by RFM Kim LEE 30899</t>
  </si>
  <si>
    <t>LCT20140026004</t>
  </si>
  <si>
    <t>BI MDB31</t>
  </si>
  <si>
    <t>BI MDB 53</t>
  </si>
  <si>
    <t>MDB 53</t>
  </si>
  <si>
    <t>Buy in @ MDB 53</t>
  </si>
  <si>
    <t>LCT20140026185</t>
  </si>
  <si>
    <t>CHQ 19839 for $270,000  MEZB19 MDB38, 52 and 53
Verified win by Floor Manager David Long 28624
trans  126112</t>
  </si>
  <si>
    <t>LCT20140026261</t>
  </si>
  <si>
    <t>Deposit verified win chq RRCR19839 issued on June 18, 2014
VW MDB 22,23,26,29,31 $700K</t>
  </si>
  <si>
    <t>No BI - patron took cheque</t>
  </si>
  <si>
    <t>LCT20140026403</t>
  </si>
  <si>
    <t>PGF chq RRCR 7364 $200K
Redeposit MDB 28, 31 verified by FM Roy CHAI 23358</t>
  </si>
  <si>
    <t>NO BI PGF cheque 7376 patron took home</t>
  </si>
  <si>
    <t>Chq 19851
verified win MDB 28 and 31
by FM Roy CHAI 23358
GMS 26357</t>
  </si>
  <si>
    <t>LCT20140026676</t>
  </si>
  <si>
    <t>BUY IN @ MDB 31</t>
  </si>
  <si>
    <t>PGF cheque RRCR 7376 issued on June 20, 2014</t>
  </si>
  <si>
    <t>LCT20140026813</t>
  </si>
  <si>
    <t>BI MDB15</t>
  </si>
  <si>
    <t>Verified Win Cheque RRCR 7365 $500,000</t>
  </si>
  <si>
    <t>MDB 15</t>
  </si>
  <si>
    <t>Parq Casino</t>
  </si>
  <si>
    <t>LCT20140026897</t>
  </si>
  <si>
    <t>The Salons</t>
  </si>
  <si>
    <t>CD9  LTBI  MDB 15</t>
  </si>
  <si>
    <t>cd 9   ROF CHQ#294 at MDB 15</t>
  </si>
  <si>
    <t>CD9 - Chq# 5030 issued for verified win on MDB15 by shift manager Tek LEE #52191</t>
  </si>
  <si>
    <t>LCT20140026987</t>
  </si>
  <si>
    <t>Edgewater Chq 005030</t>
  </si>
  <si>
    <t>LCT20140027004</t>
  </si>
  <si>
    <t>REDEPOSIT VERIFIED WIN MDB 31
Verified By Velibor GAJIC 20787</t>
  </si>
  <si>
    <t>BUY IN @ MDB 52</t>
  </si>
  <si>
    <t>MDB 52</t>
  </si>
  <si>
    <t>BUY IN MDB 31</t>
  </si>
  <si>
    <t>NO BI TOOK CHEQUE
CHQ 7419</t>
  </si>
  <si>
    <t>NO BI TOOK CHEQUE
CHQ 7424</t>
  </si>
  <si>
    <t>NO BI TOOK CHEQUE
CHQ 7425</t>
  </si>
  <si>
    <t>NO BI TOOK CHEQUE
CHQ 7420</t>
  </si>
  <si>
    <t>NO BI TOOK CHEQUE
CHQ 7421</t>
  </si>
  <si>
    <t>NO BI TOOK CHEQUE
CHQ 7422</t>
  </si>
  <si>
    <t>NO BI TOOK CHEQUE
CHQ 7423</t>
  </si>
  <si>
    <t>LCT20140027398</t>
  </si>
  <si>
    <t>LCT20140027466</t>
  </si>
  <si>
    <t>Buy In MDB 31</t>
  </si>
  <si>
    <t>PGF Cheque No.7425 dated June 24, 2014 $270,000</t>
  </si>
  <si>
    <t>LCT20140027835</t>
  </si>
  <si>
    <t>MDB 25</t>
  </si>
  <si>
    <t>LCT20140027612</t>
  </si>
  <si>
    <t>MDB 16</t>
  </si>
  <si>
    <t>LCT20140029496</t>
  </si>
  <si>
    <t>Deposit Edgewater cheque 294 $940,000
Deposit RRCR Cheque 7420 $300,000
Deposit RRCR Cheque 7421 $300,000</t>
  </si>
  <si>
    <t>BI MDB 14</t>
  </si>
  <si>
    <t>MDB 14</t>
  </si>
  <si>
    <t>LCT20140028120</t>
  </si>
  <si>
    <t>Processed earlier as Found money. Came back to claim and processed as a Disbursement and eventually as a Buy in on MDB31</t>
  </si>
  <si>
    <t xml:space="preserve">Redeposit VW MDB25,26,31 $1,500,000
by RFM LAI,Ricky 19759 
</t>
  </si>
  <si>
    <t xml:space="preserve">TOOK CHQ NO BUY IN 
RRCR 7487 $500,000
RRCR 7488 $500,000
RRCR 7489 $500,000
</t>
  </si>
  <si>
    <t>LCT20140028218</t>
  </si>
  <si>
    <t>NO BUY IN PATRON TOOK CHQ 7496</t>
  </si>
  <si>
    <t>NO BUY IN PATRON TOOK CHQ 7497</t>
  </si>
  <si>
    <t>NO BUY IN PATRON TOOK CHQ 7498</t>
  </si>
  <si>
    <t>BI @ MDB 52</t>
  </si>
  <si>
    <t>BI @ MDB 31</t>
  </si>
  <si>
    <t>LCT20140028408</t>
  </si>
  <si>
    <t xml:space="preserve">DEPOSIT PGF CHQs  
RRCR 7488 $500,000
RRCR 7489 $500,000
</t>
  </si>
  <si>
    <t xml:space="preserve">BI MDB 31
</t>
  </si>
  <si>
    <t>LCT20140028838</t>
  </si>
  <si>
    <t>LCT20140028959</t>
  </si>
  <si>
    <t>Starlight Casino (GC)</t>
  </si>
  <si>
    <t>LCT20140029095</t>
  </si>
  <si>
    <t>Casino Floor-Starlight Casino</t>
  </si>
  <si>
    <t>LCT20140029233</t>
  </si>
  <si>
    <t>LCT20140031145</t>
  </si>
  <si>
    <t>buy in MDB31</t>
  </si>
  <si>
    <t>BMO bank draft 738388</t>
  </si>
  <si>
    <t>LCT20140031452</t>
  </si>
  <si>
    <t>LCT20140031898</t>
  </si>
  <si>
    <t>MDB 21</t>
  </si>
  <si>
    <t>LCT20140032210</t>
  </si>
  <si>
    <t>LCT20140032514</t>
  </si>
  <si>
    <t>LCT20140032601</t>
  </si>
  <si>
    <t>BUY IN MDB 28</t>
  </si>
  <si>
    <t>RBC bank draft 51466987</t>
  </si>
  <si>
    <t>LCT20140034714</t>
  </si>
  <si>
    <t>LCT20140034755</t>
  </si>
  <si>
    <t>LCT20140036497</t>
  </si>
  <si>
    <t>LCT20140037261</t>
  </si>
  <si>
    <t>LCT20140037170</t>
  </si>
  <si>
    <t xml:space="preserve">chq 20202
VW MDB26,30,31
BY RFM TAN,Sandra 54743
GMS 34372
</t>
  </si>
  <si>
    <t>LCT20140038050</t>
  </si>
  <si>
    <t>LCT20140038300</t>
  </si>
  <si>
    <t>LCT20140038574</t>
  </si>
  <si>
    <t>LCT20140038460</t>
  </si>
  <si>
    <t>Cheque 20242/20243
Verified win from MDB26/29
by RM Oscar CHOW 22542
trans #35319/35320</t>
  </si>
  <si>
    <t>LCT20140041674</t>
  </si>
  <si>
    <t>LCT20140041874</t>
  </si>
  <si>
    <t>BI MDB 29</t>
  </si>
  <si>
    <t>RBC bank draft 51091377</t>
  </si>
  <si>
    <t>LCT20140043947</t>
  </si>
  <si>
    <t>RRCR 20429
Verified win chips on MDB 21 27 29
by RFM Bo CEN 21457
GMS tran 039148</t>
  </si>
  <si>
    <t>LCT20140044088</t>
  </si>
  <si>
    <t xml:space="preserve">VW RRCR CHQ 20429 $420,000
ISSUED 10/09/2014
Redeposit/verified win MDB25,29 $500,000
by RFM CEN,Bo 21457
</t>
  </si>
  <si>
    <t xml:space="preserve">Patron Took Chq No Buy In </t>
  </si>
  <si>
    <t>LCT20140044636</t>
  </si>
  <si>
    <t>PGF CHQ # RRCR8191 $500K
Redeposit/verified win from MDB29 by RFM Byron NAKATSU 18587 $300K</t>
  </si>
  <si>
    <t>Buy in MDB29</t>
  </si>
  <si>
    <t>NO BI Patron took chq 8213,14,15</t>
  </si>
  <si>
    <t>LCT20140044951</t>
  </si>
  <si>
    <t>BUY IN MDB 27</t>
  </si>
  <si>
    <t>PGF Cheque RRCR 8215 dated Oct 13, 2014
PGF Cheque RRCR 8213 dated Oct 13, 2014</t>
  </si>
  <si>
    <t>chq 20466  GMS 39874
VW MDB 27, 29
by RFM Bourgoin jason 28753</t>
  </si>
  <si>
    <t>LCT20140045130</t>
  </si>
  <si>
    <t xml:space="preserve">DEPOSIT PGF CHQ # 8214 ISSUED OCT.13/2014
DEPOSIT VW CHQ #20466 ISSUED OCT.15/2014 
</t>
  </si>
  <si>
    <t>BI MDB 27</t>
  </si>
  <si>
    <t>LCT20140045307</t>
  </si>
  <si>
    <t>PGF cheque RRCR 8235</t>
  </si>
  <si>
    <t>LCT20140045674</t>
  </si>
  <si>
    <t>LCT20140045758</t>
  </si>
  <si>
    <t>LCT20140045819</t>
  </si>
  <si>
    <t>RBC BD# 520198896-516
TRANS 07360
VERIFIED BY TGSM LONG, Chris 22545</t>
  </si>
  <si>
    <t>BI MDB 26</t>
  </si>
  <si>
    <t>LCT20140045950</t>
  </si>
  <si>
    <t xml:space="preserve">Redeposit from MDB 22/28/31
Verified by Floor Manager Byron NAKATSU #18587
$1,000,000
</t>
  </si>
  <si>
    <t>NO B/I - PATRON TOOK CHQ</t>
  </si>
  <si>
    <t>LCT20140047473</t>
  </si>
  <si>
    <t>LCT20140047614</t>
  </si>
  <si>
    <t>Verified Win - Tables</t>
  </si>
  <si>
    <t>LCT20140048264</t>
  </si>
  <si>
    <t>Deposit RRCR chq 8341
$500,000
RE DEPOSIT Chips MDB 25,27
Verified by RFM CEN, BO 21457
$100,000</t>
  </si>
  <si>
    <t>LCT20140048425</t>
  </si>
  <si>
    <t>BI MDB5</t>
  </si>
  <si>
    <t>MDB 05</t>
  </si>
  <si>
    <t>BI MDB23</t>
  </si>
  <si>
    <t>Redeposit/Verified Win from MDB23/26 $800,000 by
RM CHAI roy GPEB#23358</t>
  </si>
  <si>
    <t>LCT20140048709</t>
  </si>
  <si>
    <t>Buy in MDB23</t>
  </si>
  <si>
    <t xml:space="preserve">Redeposit verified win from MDB 23,21,26  $800k
by RFM LAI,Ricky  19759
</t>
  </si>
  <si>
    <t>LCT20140048777</t>
  </si>
  <si>
    <t>Buy In MDB24</t>
  </si>
  <si>
    <t xml:space="preserve">Redeposit MDB 24 $600k
by FM TORRES,Elsa 23080
</t>
  </si>
  <si>
    <t>LCT20140049060</t>
  </si>
  <si>
    <t>BI MDB 24</t>
  </si>
  <si>
    <t>BUY IN MDB 24</t>
  </si>
  <si>
    <t>BUY IN MDB 36</t>
  </si>
  <si>
    <t>MDB 36</t>
  </si>
  <si>
    <t>LCT20140049490</t>
  </si>
  <si>
    <t>MDB 03</t>
  </si>
  <si>
    <t>LCT20140055900</t>
  </si>
  <si>
    <t>buy in MDB36</t>
  </si>
  <si>
    <t>RBC bank draft 52721692</t>
  </si>
  <si>
    <t>LCT20140056004</t>
  </si>
  <si>
    <t>LCT20150016909</t>
  </si>
  <si>
    <t>Payment-draw or prize payout</t>
  </si>
  <si>
    <t>Meal Comp</t>
  </si>
  <si>
    <t>LCT20150022956</t>
  </si>
  <si>
    <t>Hotel Comp 
April 9, 2015 to May 13, 2015</t>
  </si>
  <si>
    <t>LCT20150044246</t>
  </si>
  <si>
    <t>RBC-BD 54310989 ($200,000)</t>
  </si>
  <si>
    <t>LCT20150044418</t>
  </si>
  <si>
    <t>BUY IN MDB 29</t>
  </si>
  <si>
    <t>RBC bank draft 54536326</t>
  </si>
  <si>
    <t>LCT20150045577</t>
  </si>
  <si>
    <t>RBC BankDraft #54958082</t>
  </si>
  <si>
    <t>BI @ MDB 26</t>
  </si>
  <si>
    <t>LCT20150048493</t>
  </si>
  <si>
    <t>RBC bank draft 54536419</t>
  </si>
  <si>
    <t>LCT20150048619</t>
  </si>
  <si>
    <t>BUY IN MDB 25</t>
  </si>
  <si>
    <t>RBC bank draft 54536424</t>
  </si>
  <si>
    <t>LCT20150048991</t>
  </si>
  <si>
    <t>RBC BD 55086270</t>
  </si>
  <si>
    <t>BI MDB24</t>
  </si>
  <si>
    <t>LCT20150049691</t>
  </si>
  <si>
    <t>RBC Bank Draft 54536447</t>
  </si>
  <si>
    <t>Buy in MDB 29</t>
  </si>
  <si>
    <t>LCT20150049797</t>
  </si>
  <si>
    <t>VW MDB 26, 27, 29
Verified by GSM CHOW oscar 22542</t>
  </si>
  <si>
    <t>LCT20150049969</t>
  </si>
  <si>
    <t>LCT20160052878</t>
  </si>
  <si>
    <t>LCT20170037737</t>
  </si>
  <si>
    <t>Withdrawal Buy-In - PGF</t>
  </si>
  <si>
    <t>Bank Draft / Certified Cheque</t>
  </si>
  <si>
    <t>LCT20170038284</t>
  </si>
  <si>
    <t>Year</t>
  </si>
  <si>
    <t>Re-Deposit of Gaming Funds</t>
  </si>
  <si>
    <t>Casino Verified Win Cheque (CAN)</t>
  </si>
  <si>
    <t>Return of Funds – PGF Cheque</t>
  </si>
  <si>
    <t>Verified Win</t>
  </si>
  <si>
    <t>Return of Funds - PGF</t>
  </si>
  <si>
    <t>ROF CHQ 7259</t>
  </si>
  <si>
    <t xml:space="preserve">MDB 54
CHQ 19816  $100000  trans  25696
CHQ 19817  $100000  Trans  25697
CHQ 19718  $100000  trans  25698
CHQ 19819  $100000  trans 25699
CHQ 19820  $100000  trans 25700
CHQ 19821  $50000  trans 25701
(ISSUED 6 verified win CHQS)
Verified win by Floor Manager Kim LEE 30899
</t>
  </si>
  <si>
    <t>2x VW CHQS 19816 19817</t>
  </si>
  <si>
    <t xml:space="preserve">REDEPOSIT VERIFIED WIN MDB 31
Verified By Velibor GAJIC 20787
Re-deposit $1,100,000
VW deposit $700,000
</t>
  </si>
  <si>
    <t xml:space="preserve">Redeposit VW MDB25,26,31 $1,500,000
by RFM LAI,Ricky 19759 
Re-deposit $1,000,000
VW deposit $500,000
</t>
  </si>
  <si>
    <t xml:space="preserve">PGF cheque 7487 issuing date July 01, 2014 in amount $500,000
Redeposit/ VW chips from MDB 25 &amp; 31 by RFM Byron NAKATSU 18587
Re deposit $ 500,000
VW deposit $1,000,000
PGF cheque 7496 issue date July 1, 2014 amounting to $500,000
PGF cheque 7498 issue date July 1, 2014 amounting to $500,000
PGF cheque 7497 issue date July 1, 2013 amounting to $500,000
</t>
  </si>
  <si>
    <t xml:space="preserve">PGF cheque 7487 issuing date July 01, 2014 in amount $500,000
Redeposit/ VW chips from MDB 25 &amp; 31 by RFM Byron NAKATSU 18587
PGF cheque 7496 issue date July 1, 2014 amounting to $500,000
PGF cheque 7498 issue date July 1, 2014 amounting to $500,000
PGF cheque 7497 issue date July 1, 2013 amounting to $500,000
</t>
  </si>
  <si>
    <t xml:space="preserve">PGF CHQ # RRCR8191 $500K
Redeposit/verified win from MDB29 by RFM Byron NAKATSU 18587 $300K
redeposit $200,000
VW deposit $100,000
</t>
  </si>
  <si>
    <t>Row Labels</t>
  </si>
  <si>
    <t>Grand Total</t>
  </si>
  <si>
    <t>Column Labels</t>
  </si>
  <si>
    <t>Sum of Amount</t>
  </si>
  <si>
    <t>Disbursement-Frontcash Withdrawal-Other (AKA PGF Buy-in)</t>
  </si>
  <si>
    <t>Disbursement-Paid out in cash</t>
  </si>
  <si>
    <t>Disbursement-Issued Verified Win Cheq</t>
  </si>
  <si>
    <t>Disbursement-Issued Return of Funds PGF Cheq</t>
  </si>
  <si>
    <t>PGF Deposit Bank Draft / Certified Cheque</t>
  </si>
  <si>
    <t>PGF Deposit Casino Verified Win Cheque (CAN)</t>
  </si>
  <si>
    <t>PGF Deposit Re-Deposit - Gaming Funds</t>
  </si>
  <si>
    <t>PGF Deposit Verified Win - Tables</t>
  </si>
  <si>
    <t>SID 144419</t>
  </si>
  <si>
    <t>PGF Deposit Return of Funds Cheque</t>
  </si>
  <si>
    <t>Adjusted cash and PGF buy-in Values (approx)</t>
  </si>
  <si>
    <t>Buy-in (cash)</t>
  </si>
  <si>
    <t>Buy-in (PGF)</t>
  </si>
  <si>
    <t>Unsourced Cash Buy-ins*</t>
  </si>
  <si>
    <t>*Assuming all paid out in cash disbursements came back as cash buy-ins. Manual audit required to confirm.</t>
  </si>
  <si>
    <t>Note</t>
  </si>
  <si>
    <t>Prior OCT-2016 PGF deposit dropdown selections did not exist. Transactions in the data set for the player were manually reviewed to determine the type of deposit and appropriately labeled. The 'notes' field in iTrak and  scanned tracking sheets were reviewed to determine the type of deposit.</t>
  </si>
  <si>
    <r>
      <t xml:space="preserve">Prior CT-2016 PGF buy-ins were not specifically recorded and were grouped with LCT Buy-ins. A new dropdown allowed for PGF buy-in transactions to be recorded within the deposits tab. Prior to this, service providers were reporting PGF withdrawals for buy-in as "Disbursement-Frontcash Withdrawl-Other" AND as a "LCT Buy-in". With a </t>
    </r>
    <r>
      <rPr>
        <b/>
        <sz val="10"/>
        <rFont val="Arial"/>
        <family val="2"/>
      </rPr>
      <t>high degree of certainty</t>
    </r>
    <r>
      <rPr>
        <sz val="10"/>
        <rFont val="Arial"/>
        <family val="2"/>
      </rPr>
      <t xml:space="preserve"> "LCT Buy-ins" which follow an equal amount transaction labeled "Disbursement-Frontcash Withdrawl-Other" are "PGF Buy-ins". These disbursements were also reported as "LCT Buy-ins" up to the later half of 2016. By Jan-2017, all PGF buy-ins and LCT cash buy-ins were bing entered seperately into the system. </t>
    </r>
  </si>
  <si>
    <t>For disbursements, cheque type was added as a dropdown in OCT-2016. Transactions labeled as 'issued a cheque' were manually reviewed to label the cheque type in the data set.</t>
  </si>
  <si>
    <t>All transactions occurring at "Parq" prior to Parq opening in Sep-2017 are actually "Edgewater" transactions. A blanket system label change occurred when Parq replaced Edgewater and became the new reporting entitiy.</t>
  </si>
  <si>
    <t>Some PGF deposits contained both Verified Wins and Re-deposit of funds combined. Where this occurred the transaction was manually split in the Working Copy of the data set to create 2 transactions for quantifying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</si>
</sst>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10409]m/d/yyyy\ h:mm:ss\ AM/PM"/>
    <numFmt numFmtId="166" formatCode="[$-10409]&quot;$&quot;#,###.00"/>
    <numFmt numFmtId="167" formatCode="_-&quot;$&quot;* #,##0_-;\-&quot;$&quot;* #,##0_-;_-&quot;$&quot;* &quot;-&quot;??_-;_-@_-"/>
  </numFmts>
  <fonts count="10" x14ac:knownFonts="1">
    <font>
      <sz val="10"/>
      <name val="Arial"/>
    </font>
    <font>
      <b/>
      <u/>
      <sz val="23.95"/>
      <color indexed="8"/>
      <name val="Arial"/>
      <charset val="1"/>
    </font>
    <font>
      <b/>
      <sz val="10"/>
      <color indexed="9"/>
      <name val="Arial"/>
      <charset val="1"/>
    </font>
    <font>
      <b/>
      <sz val="10"/>
      <color indexed="11"/>
      <name val="Arial"/>
      <charset val="1"/>
    </font>
    <font>
      <sz val="10"/>
      <color indexed="8"/>
      <name val="Arial"/>
      <charset val="1"/>
    </font>
    <font>
      <sz val="10"/>
      <name val="Arial"/>
    </font>
    <font>
      <sz val="10"/>
      <color theme="1"/>
      <name val="Arial"/>
      <family val="2"/>
    </font>
    <font>
      <sz val="10"/>
      <name val="Arial"/>
      <family val="2"/>
    </font>
    <font>
      <b/>
      <sz val="10"/>
      <color theme="1"/>
      <name val="Arial"/>
    </font>
    <font>
      <b/>
      <sz val="10"/>
      <name val="Arial"/>
      <family val="2"/>
    </font>
  </fonts>
  <fills count="8">
    <fill>
      <patternFill patternType="none"/>
    </fill>
    <fill>
      <patternFill patternType="gray125"/>
    </fill>
    <fill>
      <patternFill patternType="solid">
        <fgColor indexed="10"/>
        <bgColor indexed="0"/>
      </patternFill>
    </fill>
    <fill>
      <patternFill patternType="solid">
        <fgColor indexed="12"/>
        <bgColor indexed="0"/>
      </patternFill>
    </fill>
    <fill>
      <patternFill patternType="solid">
        <fgColor indexed="11"/>
        <bgColor indexed="0"/>
      </patternFill>
    </fill>
    <fill>
      <patternFill patternType="solid">
        <fgColor rgb="FFFFFF00"/>
        <bgColor indexed="0"/>
      </patternFill>
    </fill>
    <fill>
      <patternFill patternType="solid">
        <fgColor theme="4" tint="0.79998168889431442"/>
        <bgColor theme="4" tint="0.79998168889431442"/>
      </patternFill>
    </fill>
    <fill>
      <patternFill patternType="solid">
        <fgColor rgb="FFFFC00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theme="4" tint="0.39997558519241921"/>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5" fillId="0" borderId="0" applyFont="0" applyFill="0" applyBorder="0" applyAlignment="0" applyProtection="0"/>
  </cellStyleXfs>
  <cellXfs count="52">
    <xf numFmtId="0" fontId="0" fillId="0" borderId="0" xfId="0"/>
    <xf numFmtId="0" fontId="0" fillId="0" borderId="0" xfId="0"/>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167" fontId="6" fillId="0" borderId="4" xfId="1" applyNumberFormat="1" applyFont="1" applyBorder="1"/>
    <xf numFmtId="167" fontId="0" fillId="0" borderId="0" xfId="1" applyNumberFormat="1" applyFont="1"/>
    <xf numFmtId="167" fontId="7" fillId="0" borderId="0" xfId="1" applyNumberFormat="1" applyFont="1"/>
    <xf numFmtId="167" fontId="7" fillId="0" borderId="0" xfId="1" applyNumberFormat="1" applyFont="1" applyBorder="1"/>
    <xf numFmtId="0" fontId="8" fillId="6" borderId="7" xfId="0" applyFont="1" applyFill="1" applyBorder="1" applyAlignment="1">
      <alignment horizontal="center"/>
    </xf>
    <xf numFmtId="0" fontId="8" fillId="6" borderId="8" xfId="0" applyFont="1" applyFill="1" applyBorder="1" applyAlignment="1">
      <alignment horizontal="center"/>
    </xf>
    <xf numFmtId="0" fontId="8" fillId="6" borderId="5" xfId="0" applyFont="1" applyFill="1" applyBorder="1" applyAlignment="1">
      <alignment horizontal="center"/>
    </xf>
    <xf numFmtId="167" fontId="0" fillId="7" borderId="0" xfId="1" applyNumberFormat="1" applyFont="1" applyFill="1"/>
    <xf numFmtId="167" fontId="0" fillId="0" borderId="0" xfId="0" applyNumberFormat="1"/>
    <xf numFmtId="0" fontId="8" fillId="6" borderId="6" xfId="0" applyFont="1" applyFill="1" applyBorder="1" applyAlignment="1">
      <alignment wrapText="1"/>
    </xf>
    <xf numFmtId="0" fontId="6" fillId="0" borderId="4" xfId="0" applyFont="1" applyBorder="1" applyAlignment="1">
      <alignment horizontal="right" wrapText="1"/>
    </xf>
    <xf numFmtId="0" fontId="0" fillId="0" borderId="0" xfId="0" applyAlignment="1">
      <alignment horizontal="right" wrapText="1"/>
    </xf>
    <xf numFmtId="0" fontId="7" fillId="0" borderId="0" xfId="0" applyFont="1" applyAlignment="1">
      <alignment horizontal="right" wrapText="1"/>
    </xf>
    <xf numFmtId="0" fontId="0" fillId="0" borderId="0" xfId="0" applyBorder="1" applyAlignment="1">
      <alignment horizontal="right" wrapText="1"/>
    </xf>
    <xf numFmtId="0" fontId="7" fillId="7" borderId="0" xfId="0" applyFont="1" applyFill="1" applyAlignment="1">
      <alignment horizontal="right" wrapText="1"/>
    </xf>
    <xf numFmtId="0" fontId="6" fillId="0" borderId="0" xfId="0" applyFont="1" applyBorder="1" applyAlignment="1">
      <alignment horizontal="right" wrapText="1"/>
    </xf>
    <xf numFmtId="0" fontId="0" fillId="0" borderId="0" xfId="0" applyAlignment="1">
      <alignment wrapText="1"/>
    </xf>
    <xf numFmtId="0" fontId="7" fillId="0" borderId="0" xfId="0" applyFont="1" applyAlignment="1">
      <alignment wrapText="1"/>
    </xf>
    <xf numFmtId="0" fontId="0" fillId="7" borderId="0" xfId="0" applyFill="1"/>
    <xf numFmtId="0" fontId="0" fillId="0" borderId="0" xfId="0" applyAlignment="1"/>
    <xf numFmtId="0" fontId="7" fillId="0" borderId="0" xfId="0" applyFont="1"/>
    <xf numFmtId="0" fontId="0" fillId="0" borderId="0" xfId="0" applyAlignment="1">
      <alignment vertical="top"/>
    </xf>
    <xf numFmtId="0" fontId="7" fillId="0" borderId="0" xfId="0" applyFont="1" applyAlignment="1">
      <alignment vertical="top" wrapText="1"/>
    </xf>
    <xf numFmtId="0" fontId="0" fillId="0" borderId="0" xfId="0" applyAlignment="1">
      <alignment vertical="top" wrapText="1"/>
    </xf>
    <xf numFmtId="0" fontId="0" fillId="0" borderId="0" xfId="0" applyFill="1" applyAlignment="1">
      <alignment vertical="top" wrapText="1"/>
    </xf>
    <xf numFmtId="0" fontId="3" fillId="2" borderId="1" xfId="0" applyFont="1" applyFill="1" applyBorder="1" applyAlignment="1" applyProtection="1">
      <alignment horizontal="center" vertical="top" wrapText="1" readingOrder="1"/>
    </xf>
    <xf numFmtId="0" fontId="0" fillId="0" borderId="0" xfId="0" applyProtection="1"/>
    <xf numFmtId="0" fontId="4" fillId="3" borderId="1" xfId="0" applyFont="1" applyFill="1" applyBorder="1" applyAlignment="1" applyProtection="1">
      <alignment horizontal="center" vertical="top" wrapText="1" readingOrder="1"/>
    </xf>
    <xf numFmtId="165" fontId="4" fillId="3" borderId="1" xfId="0" applyNumberFormat="1" applyFont="1" applyFill="1" applyBorder="1" applyAlignment="1" applyProtection="1">
      <alignment horizontal="center" vertical="top" wrapText="1" readingOrder="1"/>
    </xf>
    <xf numFmtId="0" fontId="4" fillId="3" borderId="1" xfId="0" applyNumberFormat="1" applyFont="1" applyFill="1" applyBorder="1" applyAlignment="1" applyProtection="1">
      <alignment horizontal="center" vertical="top" wrapText="1" readingOrder="1"/>
    </xf>
    <xf numFmtId="166" fontId="4" fillId="3" borderId="1" xfId="0" applyNumberFormat="1" applyFont="1" applyFill="1" applyBorder="1" applyAlignment="1" applyProtection="1">
      <alignment horizontal="right" vertical="top" wrapText="1" readingOrder="1"/>
    </xf>
    <xf numFmtId="0" fontId="4" fillId="4" borderId="1" xfId="0" applyFont="1" applyFill="1" applyBorder="1" applyAlignment="1" applyProtection="1">
      <alignment horizontal="center" vertical="top" wrapText="1" readingOrder="1"/>
    </xf>
    <xf numFmtId="165" fontId="4" fillId="4" borderId="1" xfId="0" applyNumberFormat="1" applyFont="1" applyFill="1" applyBorder="1" applyAlignment="1" applyProtection="1">
      <alignment horizontal="center" vertical="top" wrapText="1" readingOrder="1"/>
    </xf>
    <xf numFmtId="166" fontId="4" fillId="4" borderId="1" xfId="0" applyNumberFormat="1" applyFont="1" applyFill="1" applyBorder="1" applyAlignment="1" applyProtection="1">
      <alignment horizontal="right" vertical="top" wrapText="1" readingOrder="1"/>
    </xf>
    <xf numFmtId="0" fontId="0" fillId="0" borderId="0" xfId="0" applyFill="1" applyBorder="1" applyAlignment="1" applyProtection="1">
      <alignment horizontal="center"/>
    </xf>
    <xf numFmtId="0" fontId="4" fillId="5" borderId="1" xfId="0" applyFont="1" applyFill="1" applyBorder="1" applyAlignment="1" applyProtection="1">
      <alignment horizontal="center" vertical="top" wrapText="1" readingOrder="1"/>
    </xf>
    <xf numFmtId="166" fontId="4" fillId="5" borderId="1" xfId="0" applyNumberFormat="1" applyFont="1" applyFill="1" applyBorder="1" applyAlignment="1" applyProtection="1">
      <alignment horizontal="right" vertical="top" wrapText="1" readingOrder="1"/>
    </xf>
    <xf numFmtId="0" fontId="4" fillId="4" borderId="1" xfId="0" applyFont="1" applyFill="1" applyBorder="1" applyAlignment="1" applyProtection="1">
      <alignment horizontal="center" vertical="top" wrapText="1" readingOrder="1"/>
    </xf>
    <xf numFmtId="0" fontId="0" fillId="0" borderId="2" xfId="0" applyBorder="1" applyAlignment="1" applyProtection="1">
      <alignment vertical="top" wrapText="1"/>
    </xf>
    <xf numFmtId="0" fontId="0" fillId="0" borderId="3" xfId="0" applyBorder="1" applyAlignment="1" applyProtection="1">
      <alignment vertical="top" wrapText="1"/>
    </xf>
    <xf numFmtId="0" fontId="4" fillId="3" borderId="1" xfId="0" applyFont="1" applyFill="1" applyBorder="1" applyAlignment="1" applyProtection="1">
      <alignment horizontal="center" vertical="top" wrapText="1" readingOrder="1"/>
    </xf>
    <xf numFmtId="0" fontId="1" fillId="0" borderId="0" xfId="0" applyFont="1" applyAlignment="1" applyProtection="1">
      <alignment horizontal="left" vertical="top" wrapText="1" readingOrder="1"/>
    </xf>
    <xf numFmtId="0" fontId="0" fillId="0" borderId="0" xfId="0" applyProtection="1"/>
    <xf numFmtId="0" fontId="2" fillId="0" borderId="0" xfId="0" applyFont="1" applyAlignment="1" applyProtection="1">
      <alignment horizontal="right" vertical="top" wrapText="1" readingOrder="1"/>
    </xf>
    <xf numFmtId="0" fontId="3" fillId="2" borderId="1" xfId="0" applyFont="1" applyFill="1" applyBorder="1" applyAlignment="1" applyProtection="1">
      <alignment horizontal="center" vertical="top" wrapText="1" readingOrder="1"/>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3C4314"/>
      <rgbColor rgb="005A0000"/>
      <rgbColor rgb="00FFFFFF"/>
      <rgbColor rgb="00DCDCD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1028700</xdr:colOff>
      <xdr:row>0</xdr:row>
      <xdr:rowOff>457200</xdr:rowOff>
    </xdr:to>
    <xdr:pic>
      <xdr:nvPicPr>
        <xdr:cNvPr id="2" name="Picture 0" descr="7106f1f2-a6d7-4d46-b107-66898a261ba9">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7475" y="0"/>
          <a:ext cx="10287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200.585577314814" createdVersion="6" refreshedVersion="6" minRefreshableVersion="3" recordCount="422" xr:uid="{00000000-000A-0000-FFFF-FFFF00000000}">
  <cacheSource type="worksheet">
    <worksheetSource ref="A1:K423" sheet="Working Copy"/>
  </cacheSource>
  <cacheFields count="11">
    <cacheField name="SID" numFmtId="0">
      <sharedItems containsSemiMixedTypes="0" containsString="0" containsNumber="1" containsInteger="1" minValue="144419" maxValue="144419"/>
    </cacheField>
    <cacheField name="Property" numFmtId="0">
      <sharedItems/>
    </cacheField>
    <cacheField name="LCT#" numFmtId="0">
      <sharedItems/>
    </cacheField>
    <cacheField name="Type" numFmtId="0">
      <sharedItems count="4">
        <s v="Buy-in"/>
        <s v="Foreign Exchange"/>
        <s v="Disbursement"/>
        <s v="PGF"/>
      </sharedItems>
    </cacheField>
    <cacheField name="Transaction Date" numFmtId="165">
      <sharedItems containsSemiMixedTypes="0" containsNonDate="0" containsDate="1" containsString="0" minDate="2013-09-27T22:04:00" maxDate="2017-07-09T01:56:00"/>
    </cacheField>
    <cacheField name="Year" numFmtId="0">
      <sharedItems containsSemiMixedTypes="0" containsString="0" containsNumber="1" containsInteger="1" minValue="2013" maxValue="2017" count="5">
        <n v="2013"/>
        <n v="2014"/>
        <n v="2015"/>
        <n v="2016"/>
        <n v="2017"/>
      </sharedItems>
    </cacheField>
    <cacheField name="Description 1" numFmtId="0">
      <sharedItems count="15">
        <s v="Casino Floor-River Rock (GCC)"/>
        <s v="USD"/>
        <s v="CNY"/>
        <s v="EUR"/>
        <s v="Redemption-chips or tokens"/>
        <s v="Front cash withdrawal"/>
        <s v="Casino Verified Win Cheque (CAN)"/>
        <s v="Re-Deposit of Gaming Funds"/>
        <s v="Verified Win - Tables"/>
        <s v="Return of Funds – PGF Cheque"/>
        <s v="Bank Draft / Certified Cheque"/>
        <s v="The Salons"/>
        <s v="Casino Floor-Starlight Casino"/>
        <s v="Payment-draw or prize payout"/>
        <s v="Withdrawal Buy-In - PGF"/>
      </sharedItems>
    </cacheField>
    <cacheField name="Description 2" numFmtId="0">
      <sharedItems containsBlank="1"/>
    </cacheField>
    <cacheField name="Amount" numFmtId="166">
      <sharedItems containsSemiMixedTypes="0" containsString="0" containsNumber="1" minValue="2653.5" maxValue="1500000"/>
    </cacheField>
    <cacheField name="Notes" numFmtId="0">
      <sharedItems containsBlank="1" longText="1"/>
    </cacheField>
    <cacheField name="Cheque Type Issue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2">
  <r>
    <n v="144419"/>
    <s v="River Rock (GCC)"/>
    <s v="LCT20130035111"/>
    <x v="0"/>
    <d v="2013-09-27T22:04:00"/>
    <x v="0"/>
    <x v="0"/>
    <m/>
    <n v="20000"/>
    <s v="MDB 29"/>
    <m/>
  </r>
  <r>
    <n v="144419"/>
    <s v="River Rock (GCC)"/>
    <s v="LCT20130035111"/>
    <x v="0"/>
    <d v="2013-09-27T22:46:00"/>
    <x v="0"/>
    <x v="0"/>
    <m/>
    <n v="10000"/>
    <s v="MDB 29"/>
    <m/>
  </r>
  <r>
    <n v="144419"/>
    <s v="River Rock (GCC)"/>
    <s v="LCT20130035111"/>
    <x v="0"/>
    <d v="2013-09-27T23:08:00"/>
    <x v="0"/>
    <x v="0"/>
    <m/>
    <n v="10000"/>
    <s v="MDB 29"/>
    <m/>
  </r>
  <r>
    <n v="144419"/>
    <s v="River Rock (GCC)"/>
    <s v="LCT20130035326"/>
    <x v="0"/>
    <d v="2013-09-28T16:16:00"/>
    <x v="0"/>
    <x v="0"/>
    <m/>
    <n v="10000"/>
    <s v="MDB 30"/>
    <m/>
  </r>
  <r>
    <n v="144419"/>
    <s v="River Rock (GCC)"/>
    <s v="LCT20130035326"/>
    <x v="0"/>
    <d v="2013-09-28T21:35:00"/>
    <x v="0"/>
    <x v="0"/>
    <m/>
    <n v="10000"/>
    <s v="MDB 26"/>
    <m/>
  </r>
  <r>
    <n v="144419"/>
    <s v="River Rock (GCC)"/>
    <s v="LCT20130036623"/>
    <x v="1"/>
    <d v="2013-10-08T03:45:00"/>
    <x v="0"/>
    <x v="1"/>
    <m/>
    <n v="10306"/>
    <m/>
    <m/>
  </r>
  <r>
    <n v="144419"/>
    <s v="River Rock (GCC)"/>
    <s v="LCT20130036623"/>
    <x v="0"/>
    <d v="2013-10-08T03:49:00"/>
    <x v="0"/>
    <x v="0"/>
    <m/>
    <n v="9900"/>
    <s v="MDB 20"/>
    <m/>
  </r>
  <r>
    <n v="144419"/>
    <s v="River Rock (GCC)"/>
    <s v="LCT20130037104"/>
    <x v="0"/>
    <d v="2013-10-10T22:56:00"/>
    <x v="0"/>
    <x v="0"/>
    <m/>
    <n v="40000"/>
    <s v="MDB 29"/>
    <m/>
  </r>
  <r>
    <n v="144419"/>
    <s v="River Rock (GCC)"/>
    <s v="LCT20130037104"/>
    <x v="0"/>
    <d v="2013-10-10T23:37:00"/>
    <x v="0"/>
    <x v="0"/>
    <m/>
    <n v="15000"/>
    <s v="MDB 29"/>
    <m/>
  </r>
  <r>
    <n v="144419"/>
    <s v="River Rock (GCC)"/>
    <s v="LCT20130037104"/>
    <x v="0"/>
    <d v="2013-10-11T03:23:00"/>
    <x v="0"/>
    <x v="0"/>
    <m/>
    <n v="5000"/>
    <s v="MDB 32"/>
    <m/>
  </r>
  <r>
    <n v="144419"/>
    <s v="River Rock (GCC)"/>
    <s v="LCT20140017166"/>
    <x v="1"/>
    <d v="2014-04-23T15:45:00"/>
    <x v="1"/>
    <x v="1"/>
    <m/>
    <n v="22064"/>
    <m/>
    <m/>
  </r>
  <r>
    <n v="144419"/>
    <s v="River Rock (GCC)"/>
    <s v="LCT20140017166"/>
    <x v="1"/>
    <d v="2014-04-23T15:50:00"/>
    <x v="1"/>
    <x v="2"/>
    <m/>
    <n v="2653.5"/>
    <m/>
    <m/>
  </r>
  <r>
    <n v="144419"/>
    <s v="River Rock (GCC)"/>
    <s v="LCT20140017166"/>
    <x v="0"/>
    <d v="2014-04-23T15:59:00"/>
    <x v="1"/>
    <x v="0"/>
    <m/>
    <n v="23700"/>
    <s v="MDB 28"/>
    <m/>
  </r>
  <r>
    <n v="144419"/>
    <s v="River Rock (GCC)"/>
    <s v="LCT20140017166"/>
    <x v="1"/>
    <d v="2014-04-23T17:11:00"/>
    <x v="1"/>
    <x v="1"/>
    <m/>
    <n v="22064"/>
    <m/>
    <m/>
  </r>
  <r>
    <n v="144419"/>
    <s v="River Rock (GCC)"/>
    <s v="LCT20140017166"/>
    <x v="0"/>
    <d v="2014-04-23T17:15:00"/>
    <x v="1"/>
    <x v="0"/>
    <m/>
    <n v="21200"/>
    <s v="MDB 51"/>
    <m/>
  </r>
  <r>
    <n v="144419"/>
    <s v="River Rock (GCC)"/>
    <s v="LCT20140017382"/>
    <x v="1"/>
    <d v="2014-04-24T22:57:00"/>
    <x v="1"/>
    <x v="3"/>
    <m/>
    <n v="76235"/>
    <m/>
    <m/>
  </r>
  <r>
    <n v="144419"/>
    <s v="River Rock (GCC)"/>
    <s v="LCT20140017382"/>
    <x v="0"/>
    <d v="2014-04-24T23:02:00"/>
    <x v="1"/>
    <x v="0"/>
    <m/>
    <n v="73000"/>
    <s v="MDB 28"/>
    <m/>
  </r>
  <r>
    <n v="144419"/>
    <s v="River Rock (GCC)"/>
    <s v="LCT20140017382"/>
    <x v="2"/>
    <d v="2014-04-25T01:40:00"/>
    <x v="1"/>
    <x v="4"/>
    <s v="Paid out in cash"/>
    <n v="475000"/>
    <m/>
    <m/>
  </r>
  <r>
    <n v="144419"/>
    <s v="River Rock (GCC)"/>
    <s v="LCT20140017556"/>
    <x v="0"/>
    <d v="2014-04-25T21:06:00"/>
    <x v="1"/>
    <x v="0"/>
    <m/>
    <n v="50000"/>
    <s v="MDB 27"/>
    <m/>
  </r>
  <r>
    <n v="144419"/>
    <s v="River Rock (GCC)"/>
    <s v="LCT20140017556"/>
    <x v="2"/>
    <d v="2014-04-25T22:30:00"/>
    <x v="1"/>
    <x v="4"/>
    <s v="Paid out in cash"/>
    <n v="250000"/>
    <m/>
    <m/>
  </r>
  <r>
    <n v="144419"/>
    <s v="River Rock (GCC)"/>
    <s v="LCT20140017836"/>
    <x v="0"/>
    <d v="2014-04-26T17:12:00"/>
    <x v="1"/>
    <x v="0"/>
    <m/>
    <n v="10000"/>
    <s v="MDB 27"/>
    <m/>
  </r>
  <r>
    <n v="144419"/>
    <s v="River Rock (GCC)"/>
    <s v="LCT20140017836"/>
    <x v="0"/>
    <d v="2014-04-26T17:35:00"/>
    <x v="1"/>
    <x v="0"/>
    <m/>
    <n v="20000"/>
    <s v="MDB 27"/>
    <m/>
  </r>
  <r>
    <n v="144419"/>
    <s v="River Rock (GCC)"/>
    <s v="LCT20140017836"/>
    <x v="0"/>
    <d v="2014-04-26T21:40:00"/>
    <x v="1"/>
    <x v="0"/>
    <m/>
    <n v="10000"/>
    <s v="MDB 27"/>
    <m/>
  </r>
  <r>
    <n v="144419"/>
    <s v="River Rock (GCC)"/>
    <s v="LCT20140017836"/>
    <x v="0"/>
    <d v="2014-04-26T22:00:00"/>
    <x v="1"/>
    <x v="0"/>
    <m/>
    <n v="100000"/>
    <s v="MDB 27"/>
    <m/>
  </r>
  <r>
    <n v="144419"/>
    <s v="River Rock (GCC)"/>
    <s v="LCT20140017836"/>
    <x v="0"/>
    <d v="2014-04-26T23:19:00"/>
    <x v="1"/>
    <x v="0"/>
    <m/>
    <n v="8800"/>
    <s v="MDB 27"/>
    <m/>
  </r>
  <r>
    <n v="144419"/>
    <s v="River Rock (GCC)"/>
    <s v="LCT20140018016"/>
    <x v="0"/>
    <d v="2014-04-27T21:30:00"/>
    <x v="1"/>
    <x v="0"/>
    <m/>
    <n v="49000"/>
    <s v="MDB 20"/>
    <m/>
  </r>
  <r>
    <n v="144419"/>
    <s v="River Rock (GCC)"/>
    <s v="LCT20140018016"/>
    <x v="0"/>
    <d v="2014-04-27T22:15:00"/>
    <x v="1"/>
    <x v="0"/>
    <m/>
    <n v="50000"/>
    <s v="MDB 20"/>
    <m/>
  </r>
  <r>
    <n v="144419"/>
    <s v="River Rock (GCC)"/>
    <s v="LCT20140018016"/>
    <x v="0"/>
    <d v="2014-04-28T01:12:00"/>
    <x v="1"/>
    <x v="0"/>
    <m/>
    <n v="100000"/>
    <s v="MDB 20"/>
    <m/>
  </r>
  <r>
    <n v="144419"/>
    <s v="River Rock (GCC)"/>
    <s v="LCT20140019658"/>
    <x v="0"/>
    <d v="2014-05-07T21:55:00"/>
    <x v="1"/>
    <x v="0"/>
    <m/>
    <n v="50000"/>
    <s v="MDB 31"/>
    <m/>
  </r>
  <r>
    <n v="144419"/>
    <s v="River Rock (GCC)"/>
    <s v="LCT20140019686"/>
    <x v="1"/>
    <d v="2014-05-08T16:47:00"/>
    <x v="1"/>
    <x v="3"/>
    <m/>
    <n v="75270"/>
    <m/>
    <m/>
  </r>
  <r>
    <n v="144419"/>
    <s v="River Rock (GCC)"/>
    <s v="LCT20140019686"/>
    <x v="0"/>
    <d v="2014-05-08T17:00:00"/>
    <x v="1"/>
    <x v="0"/>
    <m/>
    <n v="72500"/>
    <s v="MDB 27"/>
    <m/>
  </r>
  <r>
    <n v="144419"/>
    <s v="River Rock (GCC)"/>
    <s v="LCT20140019686"/>
    <x v="0"/>
    <d v="2014-05-08T21:54:00"/>
    <x v="1"/>
    <x v="0"/>
    <m/>
    <n v="72500"/>
    <s v="MDB 27"/>
    <m/>
  </r>
  <r>
    <n v="144419"/>
    <s v="River Rock (GCC)"/>
    <s v="LCT20140020065"/>
    <x v="0"/>
    <d v="2014-05-09T20:38:00"/>
    <x v="1"/>
    <x v="0"/>
    <m/>
    <n v="190000"/>
    <s v="MDB 18"/>
    <m/>
  </r>
  <r>
    <n v="144419"/>
    <s v="River Rock (GCC)"/>
    <s v="LCT20140020019"/>
    <x v="2"/>
    <d v="2014-05-10T21:35:00"/>
    <x v="1"/>
    <x v="4"/>
    <s v="Paid out in cash"/>
    <n v="200000"/>
    <m/>
    <m/>
  </r>
  <r>
    <n v="144419"/>
    <s v="River Rock (GCC)"/>
    <s v="LCT20140020521"/>
    <x v="2"/>
    <d v="2014-05-13T12:28:00"/>
    <x v="1"/>
    <x v="4"/>
    <s v="Paid out in cash"/>
    <n v="1300000"/>
    <m/>
    <m/>
  </r>
  <r>
    <n v="144419"/>
    <s v="River Rock (GCC)"/>
    <s v="LCT20140022103"/>
    <x v="0"/>
    <d v="2014-05-23T10:50:00"/>
    <x v="1"/>
    <x v="0"/>
    <m/>
    <n v="100000"/>
    <s v="MDB 31"/>
    <m/>
  </r>
  <r>
    <n v="144419"/>
    <s v="River Rock (GCC)"/>
    <s v="LCT20140022103"/>
    <x v="0"/>
    <d v="2014-05-23T11:35:00"/>
    <x v="1"/>
    <x v="0"/>
    <m/>
    <n v="20000"/>
    <s v="MDB 31"/>
    <m/>
  </r>
  <r>
    <n v="144419"/>
    <s v="River Rock (GCC)"/>
    <s v="LCT20140022183"/>
    <x v="0"/>
    <d v="2014-05-24T15:20:00"/>
    <x v="1"/>
    <x v="0"/>
    <m/>
    <n v="300000"/>
    <s v="MDB 26"/>
    <m/>
  </r>
  <r>
    <n v="144419"/>
    <s v="River Rock (GCC)"/>
    <s v="LCT20140022183"/>
    <x v="2"/>
    <d v="2014-05-25T04:00:00"/>
    <x v="1"/>
    <x v="4"/>
    <s v="Issued a cheque"/>
    <n v="700000"/>
    <s v="Cheque# 19695_x000a_Verified from MDB25 26 31 by_x000a_RFM LONG david GPEB#28624_x000a_GMS Trans#23160"/>
    <s v="Verified Win"/>
  </r>
  <r>
    <n v="144419"/>
    <s v="River Rock (GCC)"/>
    <s v="LCT20140022183"/>
    <x v="2"/>
    <d v="2014-05-25T04:00:00"/>
    <x v="1"/>
    <x v="4"/>
    <s v="Paid out in cash"/>
    <n v="300000"/>
    <s v="Cheque# 19695_x000a_Verified from MDB25 26 31 by_x000a_RFM LONG david GPEB#28624_x000a_GMS Trans#23160"/>
    <m/>
  </r>
  <r>
    <n v="144419"/>
    <s v="River Rock (GCC)"/>
    <s v="LCT20140022401"/>
    <x v="0"/>
    <d v="2014-05-25T18:17:00"/>
    <x v="1"/>
    <x v="0"/>
    <m/>
    <n v="200000"/>
    <s v="MDB 26"/>
    <m/>
  </r>
  <r>
    <n v="144419"/>
    <s v="River Rock (GCC)"/>
    <s v="LCT20140022401"/>
    <x v="0"/>
    <d v="2014-05-25T20:45:00"/>
    <x v="1"/>
    <x v="0"/>
    <m/>
    <n v="700000"/>
    <s v="MDB 31"/>
    <m/>
  </r>
  <r>
    <n v="144419"/>
    <s v="River Rock (GCC)"/>
    <s v="LCT20140022401"/>
    <x v="0"/>
    <d v="2014-05-25T21:35:00"/>
    <x v="1"/>
    <x v="0"/>
    <m/>
    <n v="100000"/>
    <s v="MDB 26"/>
    <m/>
  </r>
  <r>
    <n v="144419"/>
    <s v="River Rock (GCC)"/>
    <s v="LCT20140022692"/>
    <x v="0"/>
    <d v="2014-05-27T16:49:00"/>
    <x v="1"/>
    <x v="0"/>
    <m/>
    <n v="500000"/>
    <s v="MDB 29"/>
    <m/>
  </r>
  <r>
    <n v="144419"/>
    <s v="River Rock (GCC)"/>
    <s v="LCT20140022692"/>
    <x v="0"/>
    <d v="2014-05-27T22:03:00"/>
    <x v="1"/>
    <x v="0"/>
    <m/>
    <n v="10000"/>
    <s v="MDB 29"/>
    <m/>
  </r>
  <r>
    <n v="144419"/>
    <s v="River Rock (GCC)"/>
    <s v="LCT20140022692"/>
    <x v="0"/>
    <d v="2014-05-27T22:19:00"/>
    <x v="1"/>
    <x v="0"/>
    <m/>
    <n v="80000"/>
    <s v="MDB 29"/>
    <m/>
  </r>
  <r>
    <n v="144419"/>
    <s v="River Rock (GCC)"/>
    <s v="LCT20140022873"/>
    <x v="0"/>
    <d v="2014-05-28T17:02:00"/>
    <x v="1"/>
    <x v="0"/>
    <m/>
    <n v="200000"/>
    <s v="MDB 29"/>
    <m/>
  </r>
  <r>
    <n v="144419"/>
    <s v="River Rock (GCC)"/>
    <s v="LCT20140023123"/>
    <x v="0"/>
    <d v="2014-05-30T17:20:00"/>
    <x v="1"/>
    <x v="0"/>
    <m/>
    <n v="50000"/>
    <s v="MDB 29"/>
    <m/>
  </r>
  <r>
    <n v="144419"/>
    <s v="River Rock (GCC)"/>
    <s v="LCT20140023123"/>
    <x v="2"/>
    <d v="2014-05-31T04:55:00"/>
    <x v="1"/>
    <x v="4"/>
    <s v="Issued a cheque"/>
    <n v="200000"/>
    <s v="Cheque # 19732_x000a_Verified win on MDB 29 by FM  Roy CHAI 23358_x000a_GMS 023854"/>
    <s v="Verified Win"/>
  </r>
  <r>
    <n v="144419"/>
    <s v="River Rock (GCC)"/>
    <s v="LCT20140023123"/>
    <x v="2"/>
    <d v="2014-05-31T04:55:00"/>
    <x v="1"/>
    <x v="4"/>
    <s v="Paid out in cash"/>
    <n v="80000"/>
    <s v="Cheque # 19732_x000a_Verified win on MDB 29 by FM  Roy CHAI 23358_x000a_GMS 023854"/>
    <m/>
  </r>
  <r>
    <n v="144419"/>
    <s v="River Rock (GCC)"/>
    <s v="LCT20140023228"/>
    <x v="2"/>
    <d v="2014-05-31T19:55:00"/>
    <x v="1"/>
    <x v="5"/>
    <s v="Other"/>
    <n v="200000"/>
    <s v="Buy in @ MDB 29"/>
    <m/>
  </r>
  <r>
    <n v="144419"/>
    <s v="River Rock (GCC)"/>
    <s v="LCT20140023228"/>
    <x v="3"/>
    <d v="2014-05-31T19:55:00"/>
    <x v="1"/>
    <x v="6"/>
    <s v=" "/>
    <n v="200000"/>
    <s v="verified win cheque RRCR 19732 dated May 30, 2014  $200k_x000a__x000a_Redeposit MDB 29 30 $200k   _x000a_Kim Lee 30899_x000a__x000a_VERIFIED WIN MDB29 AND 30 $100k _x000a_Verified By David Long 28624"/>
    <m/>
  </r>
  <r>
    <n v="144419"/>
    <s v="River Rock (GCC)"/>
    <s v="LCT20140023228"/>
    <x v="0"/>
    <d v="2014-05-31T20:09:00"/>
    <x v="1"/>
    <x v="0"/>
    <m/>
    <n v="200000"/>
    <s v="MDB 29"/>
    <m/>
  </r>
  <r>
    <n v="144419"/>
    <s v="River Rock (GCC)"/>
    <s v="LCT20140023228"/>
    <x v="2"/>
    <d v="2014-06-01T01:30:00"/>
    <x v="1"/>
    <x v="5"/>
    <s v="Issued a cheque"/>
    <n v="200000"/>
    <s v="NO BI TOOK CHQ 7217"/>
    <s v="Return of Funds - PGF"/>
  </r>
  <r>
    <n v="144419"/>
    <s v="River Rock (GCC)"/>
    <s v="LCT20140023228"/>
    <x v="2"/>
    <d v="2014-06-01T01:30:00"/>
    <x v="1"/>
    <x v="4"/>
    <s v="Paid out in cash"/>
    <n v="50000"/>
    <s v="Chq Issued 19739_x000a_Verified Win MDB 29 MDB 30_x000a_By Kim Lee 30899_x000a_GMS 23955"/>
    <m/>
  </r>
  <r>
    <n v="144419"/>
    <s v="River Rock (GCC)"/>
    <s v="LCT20140023228"/>
    <x v="2"/>
    <d v="2014-06-01T01:30:00"/>
    <x v="1"/>
    <x v="4"/>
    <s v="Issued a cheque"/>
    <n v="300000"/>
    <s v="Chq Issued 19739_x000a_Verified Win MDB 29 MDB 30_x000a_By Kim Lee 30899_x000a_GMS 23955"/>
    <s v="Return of Funds - PGF"/>
  </r>
  <r>
    <n v="144419"/>
    <s v="River Rock (GCC)"/>
    <s v="LCT20140023228"/>
    <x v="3"/>
    <d v="2014-06-01T01:30:00"/>
    <x v="1"/>
    <x v="7"/>
    <s v=" "/>
    <n v="200000"/>
    <s v="verified win cheque RRCR 19732 dated May 30, 2014  $200k_x000a__x000a_Redeposit MDB 29 30 $200k   _x000a_Kim Lee 30899_x000a__x000a_VERIFIED WIN MDB29 AND 30 $100k _x000a_Verified By David Long 28624"/>
    <m/>
  </r>
  <r>
    <n v="144419"/>
    <s v="River Rock (GCC)"/>
    <s v="LCT20140023228"/>
    <x v="3"/>
    <d v="2014-06-01T02:44:00"/>
    <x v="1"/>
    <x v="8"/>
    <s v=" "/>
    <n v="100000"/>
    <s v="verified win cheque RRCR 19732 dated May 30, 2014  $200k_x000a__x000a_Redeposit MDB 29 30 $200k   _x000a_Kim Lee 30899_x000a__x000a_VERIFIED WIN MDB29 AND 30 $100k _x000a_Verified By David Long 28624"/>
    <m/>
  </r>
  <r>
    <n v="144419"/>
    <s v="River Rock (GCC)"/>
    <s v="LCT20140023228"/>
    <x v="2"/>
    <d v="2014-06-01T02:44:00"/>
    <x v="1"/>
    <x v="4"/>
    <s v="Paid out in cash"/>
    <n v="10000"/>
    <m/>
    <m/>
  </r>
  <r>
    <n v="144419"/>
    <s v="River Rock (GCC)"/>
    <s v="LCT20140023395"/>
    <x v="2"/>
    <d v="2014-06-01T18:20:00"/>
    <x v="1"/>
    <x v="5"/>
    <s v="Other"/>
    <n v="100000"/>
    <s v="Buy in @ MDB 29"/>
    <m/>
  </r>
  <r>
    <n v="144419"/>
    <s v="River Rock (GCC)"/>
    <s v="LCT20140023395"/>
    <x v="0"/>
    <d v="2014-06-01T18:28:00"/>
    <x v="1"/>
    <x v="0"/>
    <m/>
    <n v="100000"/>
    <s v="MDB 29"/>
    <m/>
  </r>
  <r>
    <n v="144419"/>
    <s v="River Rock (GCC)"/>
    <s v="LCT20140023395"/>
    <x v="2"/>
    <d v="2014-06-01T19:25:00"/>
    <x v="1"/>
    <x v="5"/>
    <s v="Other"/>
    <n v="200000"/>
    <s v="Buy in @ MDB 29"/>
    <m/>
  </r>
  <r>
    <n v="144419"/>
    <s v="River Rock (GCC)"/>
    <s v="LCT20140023395"/>
    <x v="3"/>
    <d v="2014-06-01T19:25:00"/>
    <x v="1"/>
    <x v="9"/>
    <s v=" "/>
    <n v="200000"/>
    <s v="PGF cheque RRCR 7217 issued May 31, 2014"/>
    <m/>
  </r>
  <r>
    <n v="144419"/>
    <s v="River Rock (GCC)"/>
    <s v="LCT20140023395"/>
    <x v="0"/>
    <d v="2014-06-01T19:35:00"/>
    <x v="1"/>
    <x v="0"/>
    <m/>
    <n v="200000"/>
    <s v="MDB 29"/>
    <m/>
  </r>
  <r>
    <n v="144419"/>
    <s v="River Rock (GCC)"/>
    <s v="LCT20140023395"/>
    <x v="0"/>
    <d v="2014-06-01T21:40:00"/>
    <x v="1"/>
    <x v="0"/>
    <m/>
    <n v="100000"/>
    <s v="MDB 29"/>
    <m/>
  </r>
  <r>
    <n v="144419"/>
    <s v="River Rock (GCC)"/>
    <s v="LCT20140024320"/>
    <x v="0"/>
    <d v="2014-06-06T21:50:00"/>
    <x v="1"/>
    <x v="0"/>
    <m/>
    <n v="300000"/>
    <s v="MDB 23"/>
    <m/>
  </r>
  <r>
    <n v="144419"/>
    <s v="River Rock (GCC)"/>
    <s v="LCT20140024356"/>
    <x v="2"/>
    <d v="2014-06-07T21:46:00"/>
    <x v="1"/>
    <x v="4"/>
    <s v="Paid out in cash"/>
    <n v="50000"/>
    <m/>
    <m/>
  </r>
  <r>
    <n v="144419"/>
    <s v="River Rock (GCC)"/>
    <s v="LCT20140024692"/>
    <x v="0"/>
    <d v="2014-06-08T17:42:00"/>
    <x v="1"/>
    <x v="0"/>
    <m/>
    <n v="30000"/>
    <s v="MDB 31"/>
    <m/>
  </r>
  <r>
    <n v="144419"/>
    <s v="River Rock (GCC)"/>
    <s v="LCT20140024689"/>
    <x v="2"/>
    <d v="2014-06-09T19:17:00"/>
    <x v="1"/>
    <x v="5"/>
    <s v="Other"/>
    <n v="300000"/>
    <s v="BI MDB 31"/>
    <m/>
  </r>
  <r>
    <n v="144419"/>
    <s v="River Rock (GCC)"/>
    <s v="LCT20140024689"/>
    <x v="3"/>
    <d v="2014-06-09T19:17:00"/>
    <x v="1"/>
    <x v="10"/>
    <s v=" "/>
    <n v="300000"/>
    <s v="BMO bank draft 870893_x000a__x000a_Redeposit / Verified Win from MDB23 31 _x000a_RFM LEE kim 30899_x000a_"/>
    <m/>
  </r>
  <r>
    <n v="144419"/>
    <s v="River Rock (GCC)"/>
    <s v="LCT20140024689"/>
    <x v="0"/>
    <d v="2014-06-09T19:27:00"/>
    <x v="1"/>
    <x v="0"/>
    <m/>
    <n v="300000"/>
    <s v="MDB 31"/>
    <m/>
  </r>
  <r>
    <n v="144419"/>
    <s v="River Rock (GCC)"/>
    <s v="LCT20140024689"/>
    <x v="2"/>
    <d v="2014-06-09T21:50:00"/>
    <x v="1"/>
    <x v="4"/>
    <s v="Issued a cheque"/>
    <n v="300000"/>
    <s v="Cheque No.19782_x000a_Verified by RFM LEE kim 30899_x000a_GMS TRans.24963"/>
    <s v="Return of Funds - PGF"/>
  </r>
  <r>
    <n v="144419"/>
    <s v="River Rock (GCC)"/>
    <s v="LCT20140024689"/>
    <x v="2"/>
    <d v="2014-06-09T21:50:00"/>
    <x v="1"/>
    <x v="4"/>
    <s v="Paid out in cash"/>
    <n v="100000"/>
    <s v="Cheque No.19782_x000a_Verified by RFM LEE kim 30899_x000a_GMS TRans.24963"/>
    <m/>
  </r>
  <r>
    <n v="144419"/>
    <s v="River Rock (GCC)"/>
    <s v="LCT20140024689"/>
    <x v="2"/>
    <d v="2014-06-09T21:50:00"/>
    <x v="1"/>
    <x v="5"/>
    <s v="Issued a cheque"/>
    <n v="300000"/>
    <s v="NO BI Patron Took Cheque No.7259"/>
    <s v="Return of Funds - PGF"/>
  </r>
  <r>
    <n v="144419"/>
    <s v="River Rock (GCC)"/>
    <s v="LCT20140024689"/>
    <x v="3"/>
    <d v="2014-06-09T21:50:00"/>
    <x v="1"/>
    <x v="7"/>
    <s v=" "/>
    <n v="300000"/>
    <s v="BMO bank draft 870893_x000a__x000a_Redeposit / Verified Win from MDB23 31 _x000a_RFM LEE kim 30899_x000a_"/>
    <m/>
  </r>
  <r>
    <n v="144419"/>
    <s v="River Rock (GCC)"/>
    <s v="LCT20140024843"/>
    <x v="0"/>
    <d v="2014-06-10T16:35:00"/>
    <x v="1"/>
    <x v="0"/>
    <m/>
    <n v="50000"/>
    <s v="MDB 23"/>
    <m/>
  </r>
  <r>
    <n v="144419"/>
    <s v="River Rock (GCC)"/>
    <s v="LCT20140024843"/>
    <x v="2"/>
    <d v="2014-06-10T17:55:00"/>
    <x v="1"/>
    <x v="5"/>
    <s v="Other"/>
    <n v="300000"/>
    <s v="BUY IN MDB 23"/>
    <m/>
  </r>
  <r>
    <n v="144419"/>
    <s v="River Rock (GCC)"/>
    <s v="LCT20140024843"/>
    <x v="3"/>
    <d v="2014-06-10T17:55:00"/>
    <x v="1"/>
    <x v="6"/>
    <s v=" "/>
    <n v="300000"/>
    <s v="Verified Win chq # RRCR 19782_x000a__x000a_Redeposit MDB 20 &amp; 23 by FM Roy CHAI 23358"/>
    <m/>
  </r>
  <r>
    <n v="144419"/>
    <s v="River Rock (GCC)"/>
    <s v="LCT20140024843"/>
    <x v="0"/>
    <d v="2014-06-10T18:20:00"/>
    <x v="1"/>
    <x v="0"/>
    <m/>
    <n v="300000"/>
    <s v="MDB 23"/>
    <m/>
  </r>
  <r>
    <n v="144419"/>
    <s v="River Rock (GCC)"/>
    <s v="LCT20140024843"/>
    <x v="2"/>
    <d v="2014-06-10T18:50:00"/>
    <x v="1"/>
    <x v="4"/>
    <s v="Paid out in cash"/>
    <n v="50000"/>
    <m/>
    <m/>
  </r>
  <r>
    <n v="144419"/>
    <s v="River Rock (GCC)"/>
    <s v="LCT20140024843"/>
    <x v="2"/>
    <d v="2014-06-10T23:35:00"/>
    <x v="1"/>
    <x v="4"/>
    <s v="Issued a cheque"/>
    <n v="300000"/>
    <s v="Chq 19789 _x000a_VW MDB 20, 23_x000a_CHAI, roy 23358_x000a_GMS 25077_x000a_"/>
    <s v="Verified Win"/>
  </r>
  <r>
    <n v="144419"/>
    <s v="River Rock (GCC)"/>
    <s v="LCT20140024843"/>
    <x v="3"/>
    <d v="2014-06-10T23:35:00"/>
    <x v="1"/>
    <x v="7"/>
    <s v=" "/>
    <n v="300000"/>
    <s v="Verified Win chq # RRCR 19782_x000a__x000a_Redeposit MDB 20 &amp; 23 by FM Roy CHAI 23358"/>
    <m/>
  </r>
  <r>
    <n v="144419"/>
    <s v="River Rock (GCC)"/>
    <s v="LCT20140025014"/>
    <x v="0"/>
    <d v="2014-06-11T16:56:00"/>
    <x v="1"/>
    <x v="0"/>
    <m/>
    <n v="50000"/>
    <s v="MDB 38"/>
    <m/>
  </r>
  <r>
    <n v="144419"/>
    <s v="River Rock (GCC)"/>
    <s v="LCT20140025014"/>
    <x v="2"/>
    <d v="2014-06-11T20:30:00"/>
    <x v="1"/>
    <x v="5"/>
    <s v="Other"/>
    <n v="200000"/>
    <s v="BI MDB 23"/>
    <m/>
  </r>
  <r>
    <n v="144419"/>
    <s v="River Rock (GCC)"/>
    <s v="LCT20140025014"/>
    <x v="0"/>
    <d v="2014-06-11T20:39:00"/>
    <x v="1"/>
    <x v="0"/>
    <m/>
    <n v="200000"/>
    <s v="MDB 23"/>
    <m/>
  </r>
  <r>
    <n v="144419"/>
    <s v="River Rock (GCC)"/>
    <s v="LCT20140025014"/>
    <x v="2"/>
    <d v="2014-06-11T21:02:00"/>
    <x v="1"/>
    <x v="5"/>
    <s v="Other"/>
    <n v="100000"/>
    <s v="BI MDB 23"/>
    <m/>
  </r>
  <r>
    <n v="144419"/>
    <s v="River Rock (GCC)"/>
    <s v="LCT20140025014"/>
    <x v="0"/>
    <d v="2014-06-11T21:10:00"/>
    <x v="1"/>
    <x v="0"/>
    <m/>
    <n v="100000"/>
    <s v="MDB 23"/>
    <m/>
  </r>
  <r>
    <n v="144419"/>
    <s v="River Rock (GCC)"/>
    <s v="LCT20140025014"/>
    <x v="0"/>
    <d v="2014-06-11T23:35:00"/>
    <x v="1"/>
    <x v="0"/>
    <m/>
    <n v="300000"/>
    <s v="MDB 31"/>
    <m/>
  </r>
  <r>
    <n v="144419"/>
    <s v="River Rock (GCC)"/>
    <s v="LCT20140025014"/>
    <x v="2"/>
    <d v="2014-06-12T01:45:00"/>
    <x v="1"/>
    <x v="5"/>
    <s v="Other"/>
    <n v="300000"/>
    <s v="BI MDB 31"/>
    <m/>
  </r>
  <r>
    <n v="144419"/>
    <s v="River Rock (GCC)"/>
    <s v="LCT20140025014"/>
    <x v="3"/>
    <d v="2014-06-12T01:45:00"/>
    <x v="1"/>
    <x v="9"/>
    <s v=" "/>
    <n v="300000"/>
    <s v="ROF CHQ 7259"/>
    <m/>
  </r>
  <r>
    <n v="144419"/>
    <s v="River Rock (GCC)"/>
    <s v="LCT20140025014"/>
    <x v="0"/>
    <d v="2014-06-12T02:20:00"/>
    <x v="1"/>
    <x v="0"/>
    <m/>
    <n v="300000"/>
    <s v="MDB 31"/>
    <m/>
  </r>
  <r>
    <n v="144419"/>
    <s v="River Rock (GCC)"/>
    <s v="LCT20140025402"/>
    <x v="2"/>
    <d v="2014-06-14T00:58:00"/>
    <x v="1"/>
    <x v="4"/>
    <s v="Paid out in cash"/>
    <n v="700000"/>
    <m/>
    <m/>
  </r>
  <r>
    <n v="144419"/>
    <s v="River Rock (GCC)"/>
    <s v="LCT20140025623"/>
    <x v="0"/>
    <d v="2014-06-14T15:19:00"/>
    <x v="1"/>
    <x v="0"/>
    <m/>
    <n v="150000"/>
    <s v="MDB 54"/>
    <m/>
  </r>
  <r>
    <n v="144419"/>
    <s v="River Rock (GCC)"/>
    <s v="LCT20140025694"/>
    <x v="0"/>
    <d v="2014-06-15T12:55:00"/>
    <x v="1"/>
    <x v="0"/>
    <m/>
    <n v="50000"/>
    <s v="MDB 24"/>
    <m/>
  </r>
  <r>
    <n v="144419"/>
    <s v="River Rock (GCC)"/>
    <s v="LCT20140025694"/>
    <x v="2"/>
    <d v="2014-06-15T18:00:00"/>
    <x v="1"/>
    <x v="4"/>
    <s v="Paid out in cash"/>
    <n v="65000"/>
    <m/>
    <m/>
  </r>
  <r>
    <n v="144419"/>
    <s v="River Rock (GCC)"/>
    <s v="LCT20140025694"/>
    <x v="2"/>
    <d v="2014-06-15T20:45:00"/>
    <x v="1"/>
    <x v="4"/>
    <s v="Issued a cheque"/>
    <n v="550000"/>
    <s v="CHQ19815  MDB 20 21 23_x000a_Verified win by Floor Manager Byron NAKATSU 18157_x000a_trans  25693"/>
    <s v="Verified Win"/>
  </r>
  <r>
    <n v="144419"/>
    <s v="River Rock (GCC)"/>
    <s v="LCT20140025694"/>
    <x v="2"/>
    <d v="2014-06-15T20:45:00"/>
    <x v="1"/>
    <x v="4"/>
    <s v="Paid out in cash"/>
    <n v="350000"/>
    <s v="CHQ19815  MDB 20 21 23_x000a_Verified win by Floor Manager Byron NAKATSU 18157_x000a_trans  25693"/>
    <m/>
  </r>
  <r>
    <n v="144419"/>
    <s v="River Rock (GCC)"/>
    <s v="LCT20140025694"/>
    <x v="0"/>
    <d v="2014-06-15T20:55:00"/>
    <x v="1"/>
    <x v="0"/>
    <m/>
    <n v="350000"/>
    <s v="MDB 54"/>
    <m/>
  </r>
  <r>
    <n v="144419"/>
    <s v="River Rock (GCC)"/>
    <s v="LCT20140025694"/>
    <x v="2"/>
    <d v="2014-06-15T21:30:00"/>
    <x v="1"/>
    <x v="4"/>
    <s v="Paid out in cash"/>
    <n v="350000"/>
    <s v="MDB 54_x000a_CHQ 19816  $100000  trans  25696_x000a_CHQ 19817  $100000  Trans  25697_x000a_CHQ 19718  $100000  trans  25698_x000a_CHQ 19819  $100000  trans 25699_x000a_CHQ 19820  $100000  trans 25700_x000a_CHQ 19821  $50000  trans 25701_x000a__x000a_Verified win by Floor Manager Kim LEE 30899_x000a_"/>
    <m/>
  </r>
  <r>
    <n v="144419"/>
    <s v="River Rock (GCC)"/>
    <s v="LCT20140025694"/>
    <x v="2"/>
    <d v="2014-06-15T21:30:00"/>
    <x v="1"/>
    <x v="4"/>
    <s v="Issued a cheque"/>
    <n v="550000"/>
    <s v="MDB 54_x000a_CHQ 19816  $100000  trans  25696_x000a_CHQ 19817  $100000  Trans  25697_x000a_CHQ 19718  $100000  trans  25698_x000a_CHQ 19819  $100000  trans 25699_x000a_CHQ 19820  $100000  trans 25700_x000a_CHQ 19821  $50000  trans 25701_x000a_(ISSUED 6 verified win CHQS)_x000a_Verified win by Floor Manager Kim LEE 30899_x000a_"/>
    <s v="Verified Win"/>
  </r>
  <r>
    <n v="144419"/>
    <s v="River Rock (GCC)"/>
    <s v="LCT20140025694"/>
    <x v="0"/>
    <d v="2014-06-15T21:45:00"/>
    <x v="1"/>
    <x v="0"/>
    <m/>
    <n v="350000"/>
    <s v="MDB 28"/>
    <m/>
  </r>
  <r>
    <n v="144419"/>
    <s v="River Rock (GCC)"/>
    <s v="LCT20140025694"/>
    <x v="2"/>
    <d v="2014-06-15T22:45:00"/>
    <x v="1"/>
    <x v="5"/>
    <s v="Other"/>
    <n v="200000"/>
    <s v="BI MDB 22"/>
    <m/>
  </r>
  <r>
    <n v="144419"/>
    <s v="River Rock (GCC)"/>
    <s v="LCT20140025694"/>
    <x v="3"/>
    <d v="2014-06-15T22:45:00"/>
    <x v="1"/>
    <x v="6"/>
    <s v=" "/>
    <n v="200000"/>
    <s v="2x VW CHQS 19816 19817"/>
    <m/>
  </r>
  <r>
    <n v="144419"/>
    <s v="River Rock (GCC)"/>
    <s v="LCT20140025694"/>
    <x v="0"/>
    <d v="2014-06-15T23:06:00"/>
    <x v="1"/>
    <x v="0"/>
    <m/>
    <n v="200000"/>
    <s v="MDB 22"/>
    <m/>
  </r>
  <r>
    <n v="144419"/>
    <s v="River Rock (GCC)"/>
    <s v="LCT20140025694"/>
    <x v="2"/>
    <d v="2014-06-16T02:32:00"/>
    <x v="1"/>
    <x v="4"/>
    <s v="Paid out in cash"/>
    <n v="400000"/>
    <m/>
    <m/>
  </r>
  <r>
    <n v="144419"/>
    <s v="River Rock (GCC)"/>
    <s v="LCT20140025874"/>
    <x v="0"/>
    <d v="2014-06-16T15:40:00"/>
    <x v="1"/>
    <x v="0"/>
    <m/>
    <n v="100000"/>
    <s v="MDB 31"/>
    <m/>
  </r>
  <r>
    <n v="144419"/>
    <s v="River Rock (GCC)"/>
    <s v="LCT20140025874"/>
    <x v="0"/>
    <d v="2014-06-17T01:07:00"/>
    <x v="1"/>
    <x v="0"/>
    <m/>
    <n v="420120"/>
    <s v="MDB 31"/>
    <m/>
  </r>
  <r>
    <n v="144419"/>
    <s v="River Rock (GCC)"/>
    <s v="LCT20140025874"/>
    <x v="2"/>
    <d v="2014-06-17T01:47:00"/>
    <x v="1"/>
    <x v="4"/>
    <s v="Paid out in cash"/>
    <n v="600000"/>
    <s v="RRCR CHQ 19824   _x000a_GMS 25854_x000a_RRCR CHQ 19825_x000a_GMS 25855_x000a_RRCR CHQ 19826 _x000a_GMS 25857_x000a_RRCR CHQ 19827_x000a_GMS 25858_x000a__x000a_Verified Win chips from MDB 20 22 31_x000a_by RFM Kim LEE 30899"/>
    <m/>
  </r>
  <r>
    <n v="144419"/>
    <s v="River Rock (GCC)"/>
    <s v="LCT20140025874"/>
    <x v="2"/>
    <d v="2014-06-17T01:47:00"/>
    <x v="1"/>
    <x v="4"/>
    <s v="Issued a cheque"/>
    <n v="200000"/>
    <s v="RRCR CHQ 19824   _x000a_GMS 25854_x000a_RRCR CHQ 19825_x000a_GMS 25855_x000a_RRCR CHQ 19826 _x000a_GMS 25857_x000a_RRCR CHQ 19827_x000a_GMS 25858_x000a__x000a_Verified Win chips from MDB 20 22 31_x000a_by RFM Kim LEE 30899"/>
    <s v="Verified Win"/>
  </r>
  <r>
    <n v="144419"/>
    <s v="River Rock (GCC)"/>
    <s v="LCT20140025874"/>
    <x v="2"/>
    <d v="2014-06-17T01:47:00"/>
    <x v="1"/>
    <x v="4"/>
    <s v="Issued a cheque"/>
    <n v="200000"/>
    <s v="RRCR CHQ 19824   _x000a_GMS 25854_x000a_RRCR CHQ 19825_x000a_GMS 25855_x000a_RRCR CHQ 19826 _x000a_GMS 25857_x000a_RRCR CHQ 19827_x000a_GMS 25858_x000a__x000a_Verified Win chips from MDB 20 22 31_x000a_by RFM Kim LEE 30899"/>
    <s v="Verified Win"/>
  </r>
  <r>
    <n v="144419"/>
    <s v="River Rock (GCC)"/>
    <s v="LCT20140025874"/>
    <x v="2"/>
    <d v="2014-06-17T01:47:00"/>
    <x v="1"/>
    <x v="4"/>
    <s v="Issued a cheque"/>
    <n v="200000"/>
    <s v="RRCR CHQ 19824   _x000a_GMS 25854_x000a_RRCR CHQ 19825_x000a_GMS 25855_x000a_RRCR CHQ 19826 _x000a_GMS 25857_x000a_RRCR CHQ 19827_x000a_GMS 25858_x000a__x000a_Verified Win chips from MDB 20 22 31_x000a_by RFM Kim LEE 30899"/>
    <s v="Verified Win"/>
  </r>
  <r>
    <n v="144419"/>
    <s v="River Rock (GCC)"/>
    <s v="LCT20140025874"/>
    <x v="2"/>
    <d v="2014-06-17T01:47:00"/>
    <x v="1"/>
    <x v="4"/>
    <s v="Issued a cheque"/>
    <n v="200000"/>
    <s v="RRCR CHQ 19824   _x000a_GMS 25854_x000a_RRCR CHQ 19825_x000a_GMS 25855_x000a_RRCR CHQ 19826 _x000a_GMS 25857_x000a_RRCR CHQ 19827_x000a_GMS 25858_x000a__x000a_Verified Win chips from MDB 20 22 31_x000a_by RFM Kim LEE 30899"/>
    <s v="Verified Win"/>
  </r>
  <r>
    <n v="144419"/>
    <s v="River Rock (GCC)"/>
    <s v="LCT20140026004"/>
    <x v="0"/>
    <d v="2014-06-17T22:29:00"/>
    <x v="1"/>
    <x v="0"/>
    <m/>
    <n v="100000"/>
    <s v="MDB 31"/>
    <m/>
  </r>
  <r>
    <n v="144419"/>
    <s v="River Rock (GCC)"/>
    <s v="LCT20140026004"/>
    <x v="0"/>
    <d v="2014-06-17T23:04:00"/>
    <x v="1"/>
    <x v="0"/>
    <m/>
    <n v="30000"/>
    <s v="MDB 31"/>
    <m/>
  </r>
  <r>
    <n v="144419"/>
    <s v="River Rock (GCC)"/>
    <s v="LCT20140026004"/>
    <x v="3"/>
    <d v="2014-06-17T23:30:00"/>
    <x v="1"/>
    <x v="6"/>
    <s v=" "/>
    <n v="100000"/>
    <s v="Deposit verified win chq RRCR 19825 issued on June 16, 2014_x000a__x000a_Deposit verified win chq RRCR 19820 issued on June 15. 2014_x000a__x000a_Deposit verified win chq RRCR 19827 issued on June 16, 2014_x000a__x000a_Deposit verified win chq RRCR 19818 issued on June 15,2014_x000a__x000a_Deposit verified win chq RRCR 19819 issued on June 15,2014"/>
    <m/>
  </r>
  <r>
    <n v="144419"/>
    <s v="River Rock (GCC)"/>
    <s v="LCT20140026004"/>
    <x v="2"/>
    <d v="2014-06-17T23:30:00"/>
    <x v="1"/>
    <x v="5"/>
    <s v="Other"/>
    <n v="200000"/>
    <s v="BI MDB31"/>
    <m/>
  </r>
  <r>
    <n v="144419"/>
    <s v="River Rock (GCC)"/>
    <s v="LCT20140026004"/>
    <x v="3"/>
    <d v="2014-06-17T23:30:45"/>
    <x v="1"/>
    <x v="6"/>
    <s v=" "/>
    <n v="100000"/>
    <s v="Deposit verified win chq RRCR 19825 issued on June 16, 2014_x000a__x000a_Deposit verified win chq RRCR 19820 issued on June 15. 2014_x000a__x000a_Deposit verified win chq RRCR 19827 issued on June 16, 2014_x000a__x000a_Deposit verified win chq RRCR 19818 issued on June 15,2014_x000a__x000a_Deposit verified win chq RRCR 19819 issued on June 15,2014"/>
    <m/>
  </r>
  <r>
    <n v="144419"/>
    <s v="River Rock (GCC)"/>
    <s v="LCT20140026004"/>
    <x v="0"/>
    <d v="2014-06-17T23:44:00"/>
    <x v="1"/>
    <x v="0"/>
    <m/>
    <n v="200000"/>
    <s v="MDB 31"/>
    <m/>
  </r>
  <r>
    <n v="144419"/>
    <s v="River Rock (GCC)"/>
    <s v="LCT20140026004"/>
    <x v="3"/>
    <d v="2014-06-18T00:05:00"/>
    <x v="1"/>
    <x v="6"/>
    <s v=" "/>
    <n v="200000"/>
    <s v="Deposit verified win chq RRCR 19825 issued on June 16, 2014_x000a__x000a_Deposit verified win chq RRCR 19820 issued on June 15. 2014_x000a__x000a_Deposit verified win chq RRCR 19827 issued on June 16, 2014_x000a__x000a_Deposit verified win chq RRCR 19818 issued on June 15,2014_x000a__x000a_Deposit verified win chq RRCR 19819 issued on June 15,2014"/>
    <m/>
  </r>
  <r>
    <n v="144419"/>
    <s v="River Rock (GCC)"/>
    <s v="LCT20140026004"/>
    <x v="2"/>
    <d v="2014-06-18T00:05:00"/>
    <x v="1"/>
    <x v="5"/>
    <s v="Other"/>
    <n v="200000"/>
    <s v="BI MDB 53"/>
    <m/>
  </r>
  <r>
    <n v="144419"/>
    <s v="River Rock (GCC)"/>
    <s v="LCT20140026004"/>
    <x v="0"/>
    <d v="2014-06-18T00:21:00"/>
    <x v="1"/>
    <x v="0"/>
    <m/>
    <n v="200000"/>
    <s v="MDB 53"/>
    <m/>
  </r>
  <r>
    <n v="144419"/>
    <s v="River Rock (GCC)"/>
    <s v="LCT20140026004"/>
    <x v="3"/>
    <d v="2014-06-18T01:40:00"/>
    <x v="1"/>
    <x v="6"/>
    <s v=" "/>
    <n v="100000"/>
    <s v="Deposit verified win chq RRCR 19825 issued on June 16, 2014_x000a__x000a_Deposit verified win chq RRCR 19820 issued on June 15. 2014_x000a__x000a_Deposit verified win chq RRCR 19827 issued on June 16, 2014_x000a__x000a_Deposit verified win chq RRCR 19818 issued on June 15,2014_x000a__x000a_Deposit verified win chq RRCR 19819 issued on June 15,2014"/>
    <m/>
  </r>
  <r>
    <n v="144419"/>
    <s v="River Rock (GCC)"/>
    <s v="LCT20140026004"/>
    <x v="3"/>
    <d v="2014-06-18T01:40:00"/>
    <x v="1"/>
    <x v="6"/>
    <s v=" "/>
    <n v="200000"/>
    <s v="Deposit verified win chq RRCR 19825 issued on June 16, 2014_x000a__x000a_Deposit verified win chq RRCR 19820 issued on June 15. 2014_x000a__x000a_Deposit verified win chq RRCR 19827 issued on June 16, 2014_x000a__x000a_Deposit verified win chq RRCR 19818 issued on June 15,2014_x000a__x000a_Deposit verified win chq RRCR 19819 issued on June 15,2014"/>
    <m/>
  </r>
  <r>
    <n v="144419"/>
    <s v="River Rock (GCC)"/>
    <s v="LCT20140026004"/>
    <x v="2"/>
    <d v="2014-06-18T01:40:00"/>
    <x v="1"/>
    <x v="5"/>
    <s v="Other"/>
    <n v="300000"/>
    <s v="Buy in @ MDB 53"/>
    <m/>
  </r>
  <r>
    <n v="144419"/>
    <s v="River Rock (GCC)"/>
    <s v="LCT20140026004"/>
    <x v="0"/>
    <d v="2014-06-18T01:52:00"/>
    <x v="1"/>
    <x v="0"/>
    <m/>
    <n v="300000"/>
    <s v="MDB 53"/>
    <m/>
  </r>
  <r>
    <n v="144419"/>
    <s v="River Rock (GCC)"/>
    <s v="LCT20140026185"/>
    <x v="0"/>
    <d v="2014-06-18T23:30:00"/>
    <x v="1"/>
    <x v="0"/>
    <m/>
    <n v="100000"/>
    <s v="MDB 53"/>
    <m/>
  </r>
  <r>
    <n v="144419"/>
    <s v="River Rock (GCC)"/>
    <s v="LCT20140026185"/>
    <x v="2"/>
    <d v="2014-06-19T06:15:00"/>
    <x v="1"/>
    <x v="4"/>
    <s v="Paid out in cash"/>
    <n v="100000"/>
    <s v="CHQ 19839 for $270,000  MEZB19 MDB38, 52 and 53_x000a_Verified win by Floor Manager David Long 28624_x000a_trans  126112"/>
    <m/>
  </r>
  <r>
    <n v="144419"/>
    <s v="River Rock (GCC)"/>
    <s v="LCT20140026185"/>
    <x v="2"/>
    <d v="2014-06-19T06:15:00"/>
    <x v="1"/>
    <x v="4"/>
    <s v="Issued a cheque"/>
    <n v="270000"/>
    <s v="CHQ 19839 for $270,000  MEZB19 MDB38, 52 and 53_x000a_Verified win by Floor Manager David Long 28624_x000a_trans  126112"/>
    <s v="Verified Win"/>
  </r>
  <r>
    <n v="144419"/>
    <s v="River Rock (GCC)"/>
    <s v="LCT20140026261"/>
    <x v="2"/>
    <d v="2014-06-19T19:00:00"/>
    <x v="1"/>
    <x v="5"/>
    <s v="Other"/>
    <n v="270000"/>
    <s v="BI MDB 31"/>
    <m/>
  </r>
  <r>
    <n v="144419"/>
    <s v="River Rock (GCC)"/>
    <s v="LCT20140026261"/>
    <x v="3"/>
    <d v="2014-06-19T19:00:00"/>
    <x v="1"/>
    <x v="6"/>
    <s v=" "/>
    <n v="270000"/>
    <s v="Deposit verified win chq RRCR19839 issued on June 18, 2014_x000a__x000a_VW MDB 22,23,26,29,31 $700K"/>
    <m/>
  </r>
  <r>
    <n v="144419"/>
    <s v="River Rock (GCC)"/>
    <s v="LCT20140026261"/>
    <x v="0"/>
    <d v="2014-06-19T19:09:00"/>
    <x v="1"/>
    <x v="0"/>
    <m/>
    <n v="270000"/>
    <s v="MDB 31"/>
    <m/>
  </r>
  <r>
    <n v="144419"/>
    <s v="River Rock (GCC)"/>
    <s v="LCT20140026261"/>
    <x v="2"/>
    <d v="2014-06-20T05:00:00"/>
    <x v="1"/>
    <x v="5"/>
    <s v="Issued a cheque"/>
    <n v="500000"/>
    <s v="No BI - patron took cheque"/>
    <s v="Return of Funds - PGF"/>
  </r>
  <r>
    <n v="144419"/>
    <s v="River Rock (GCC)"/>
    <s v="LCT20140026261"/>
    <x v="2"/>
    <d v="2014-06-20T05:00:00"/>
    <x v="1"/>
    <x v="4"/>
    <s v="Paid out in cash"/>
    <n v="70000"/>
    <m/>
    <m/>
  </r>
  <r>
    <n v="144419"/>
    <s v="River Rock (GCC)"/>
    <s v="LCT20140026261"/>
    <x v="2"/>
    <d v="2014-06-20T05:00:00"/>
    <x v="1"/>
    <x v="5"/>
    <s v="Issued a cheque"/>
    <n v="200000"/>
    <s v="No BI - patron took cheque"/>
    <s v="Return of Funds - PGF"/>
  </r>
  <r>
    <n v="144419"/>
    <s v="River Rock (GCC)"/>
    <s v="LCT20140026261"/>
    <x v="3"/>
    <d v="2014-06-20T05:00:00"/>
    <x v="1"/>
    <x v="6"/>
    <s v=" "/>
    <n v="700000"/>
    <s v="Deposit verified win chq RRCR19839 issued on June 18, 2014_x000a__x000a_VW MDB 22,23,26,29,31 $700K"/>
    <m/>
  </r>
  <r>
    <n v="144419"/>
    <s v="River Rock (GCC)"/>
    <s v="LCT20140026261"/>
    <x v="0"/>
    <d v="2014-06-20T06:10:00"/>
    <x v="1"/>
    <x v="0"/>
    <m/>
    <n v="70000"/>
    <s v="MDB 26"/>
    <m/>
  </r>
  <r>
    <n v="144419"/>
    <s v="River Rock (GCC)"/>
    <s v="LCT20140026403"/>
    <x v="2"/>
    <d v="2014-06-20T16:05:00"/>
    <x v="1"/>
    <x v="5"/>
    <s v="Other"/>
    <n v="200000"/>
    <s v="BI MDB 31"/>
    <m/>
  </r>
  <r>
    <n v="144419"/>
    <s v="River Rock (GCC)"/>
    <s v="LCT20140026403"/>
    <x v="3"/>
    <d v="2014-06-20T16:05:00"/>
    <x v="1"/>
    <x v="9"/>
    <s v=" "/>
    <n v="200000"/>
    <s v="PGF chq RRCR 7364 $200K_x000a__x000a_Redeposit MDB 28, 31 verified by FM Roy CHAI 23358"/>
    <m/>
  </r>
  <r>
    <n v="144419"/>
    <s v="River Rock (GCC)"/>
    <s v="LCT20140026403"/>
    <x v="0"/>
    <d v="2014-06-20T16:25:00"/>
    <x v="1"/>
    <x v="0"/>
    <m/>
    <n v="200000"/>
    <s v="MDB 31"/>
    <m/>
  </r>
  <r>
    <n v="144419"/>
    <s v="River Rock (GCC)"/>
    <s v="LCT20140026403"/>
    <x v="2"/>
    <d v="2014-06-21T02:25:00"/>
    <x v="1"/>
    <x v="5"/>
    <s v="Issued a cheque"/>
    <n v="200000"/>
    <s v="NO BI PGF cheque 7376 patron took home"/>
    <s v="Return of Funds - PGF"/>
  </r>
  <r>
    <n v="144419"/>
    <s v="River Rock (GCC)"/>
    <s v="LCT20140026403"/>
    <x v="2"/>
    <d v="2014-06-21T02:25:00"/>
    <x v="1"/>
    <x v="4"/>
    <s v="Issued a cheque"/>
    <n v="940000"/>
    <s v="Chq 19851_x000a_verified win MDB 28 and 31_x000a_by FM Roy CHAI 23358_x000a_GMS 26357"/>
    <s v="Verified Win"/>
  </r>
  <r>
    <n v="144419"/>
    <s v="River Rock (GCC)"/>
    <s v="LCT20140026403"/>
    <x v="2"/>
    <d v="2014-06-21T02:25:00"/>
    <x v="1"/>
    <x v="4"/>
    <s v="Paid out in cash"/>
    <n v="160000"/>
    <s v="Chq 19851_x000a_verified win MDB 28 and 31_x000a_by FM Roy CHAI 23358_x000a_GMS 26357"/>
    <m/>
  </r>
  <r>
    <n v="144419"/>
    <s v="River Rock (GCC)"/>
    <s v="LCT20140026403"/>
    <x v="3"/>
    <d v="2014-06-21T02:25:00"/>
    <x v="1"/>
    <x v="7"/>
    <s v=" "/>
    <n v="200000"/>
    <s v="PGF chq RRCR 7364 $200K_x000a__x000a_Redeposit MDB 28, 31 verified by FM Roy CHAI 23358"/>
    <m/>
  </r>
  <r>
    <n v="144419"/>
    <s v="River Rock (GCC)"/>
    <s v="LCT20140026676"/>
    <x v="0"/>
    <d v="2014-06-21T22:39:00"/>
    <x v="1"/>
    <x v="0"/>
    <m/>
    <n v="100000"/>
    <s v="MDB 31"/>
    <m/>
  </r>
  <r>
    <n v="144419"/>
    <s v="River Rock (GCC)"/>
    <s v="LCT20140026676"/>
    <x v="2"/>
    <d v="2014-06-21T22:59:00"/>
    <x v="1"/>
    <x v="5"/>
    <s v="Other"/>
    <n v="200000"/>
    <s v="BUY IN @ MDB 31"/>
    <m/>
  </r>
  <r>
    <n v="144419"/>
    <s v="River Rock (GCC)"/>
    <s v="LCT20140026676"/>
    <x v="3"/>
    <d v="2014-06-21T22:59:00"/>
    <x v="1"/>
    <x v="9"/>
    <s v=" "/>
    <n v="200000"/>
    <s v="PGF cheque RRCR 7376 issued on June 20, 2014"/>
    <m/>
  </r>
  <r>
    <n v="144419"/>
    <s v="River Rock (GCC)"/>
    <s v="LCT20140026676"/>
    <x v="0"/>
    <d v="2014-06-21T23:12:00"/>
    <x v="1"/>
    <x v="0"/>
    <m/>
    <n v="200000"/>
    <s v="MDB 31"/>
    <m/>
  </r>
  <r>
    <n v="144419"/>
    <s v="River Rock (GCC)"/>
    <s v="LCT20140026676"/>
    <x v="0"/>
    <d v="2014-06-21T23:40:00"/>
    <x v="1"/>
    <x v="0"/>
    <m/>
    <n v="40000"/>
    <s v="MDB 31"/>
    <m/>
  </r>
  <r>
    <n v="144419"/>
    <s v="River Rock (GCC)"/>
    <s v="LCT20140026813"/>
    <x v="0"/>
    <d v="2014-06-22T21:26:00"/>
    <x v="1"/>
    <x v="0"/>
    <m/>
    <n v="100000"/>
    <s v="MDB 31"/>
    <m/>
  </r>
  <r>
    <n v="144419"/>
    <s v="River Rock (GCC)"/>
    <s v="LCT20140026813"/>
    <x v="0"/>
    <d v="2014-06-22T21:57:00"/>
    <x v="1"/>
    <x v="0"/>
    <m/>
    <n v="50000"/>
    <s v="MDB 22"/>
    <m/>
  </r>
  <r>
    <n v="144419"/>
    <s v="River Rock (GCC)"/>
    <s v="LCT20140026813"/>
    <x v="2"/>
    <d v="2014-06-22T23:05:00"/>
    <x v="1"/>
    <x v="5"/>
    <s v="Other"/>
    <n v="500000"/>
    <s v="BI MDB15"/>
    <m/>
  </r>
  <r>
    <n v="144419"/>
    <s v="River Rock (GCC)"/>
    <s v="LCT20140026813"/>
    <x v="3"/>
    <d v="2014-06-22T23:05:00"/>
    <x v="1"/>
    <x v="6"/>
    <s v=" "/>
    <n v="500000"/>
    <s v="Verified Win Cheque RRCR 7365 $500,000"/>
    <m/>
  </r>
  <r>
    <n v="144419"/>
    <s v="River Rock (GCC)"/>
    <s v="LCT20140026813"/>
    <x v="0"/>
    <d v="2014-06-22T23:22:00"/>
    <x v="1"/>
    <x v="0"/>
    <m/>
    <n v="500000"/>
    <s v="MDB 15"/>
    <m/>
  </r>
  <r>
    <n v="144419"/>
    <s v="Parq Casino"/>
    <s v="LCT20140026897"/>
    <x v="0"/>
    <d v="2014-06-23T14:43:00"/>
    <x v="1"/>
    <x v="11"/>
    <m/>
    <n v="940000"/>
    <s v="MDB 15"/>
    <m/>
  </r>
  <r>
    <n v="144419"/>
    <s v="Parq Casino"/>
    <s v="LCT20140026897"/>
    <x v="2"/>
    <d v="2014-06-23T14:43:00"/>
    <x v="1"/>
    <x v="5"/>
    <s v="Other"/>
    <n v="940000"/>
    <s v="CD9  LTBI  MDB 15"/>
    <m/>
  </r>
  <r>
    <n v="144419"/>
    <s v="Parq Casino"/>
    <s v="LCT20140026897"/>
    <x v="3"/>
    <d v="2014-06-23T14:43:00"/>
    <x v="1"/>
    <x v="6"/>
    <s v=" "/>
    <n v="940000"/>
    <s v="Cage Supervisor : Teresita Villagomez - 59002_x000a__x000a_Cashier Annabelle GUIA 34580_x000a__x000a_PGF_x000a__x000a_Deposit  @14:43 June 23-2014 Deposited $940,000 River Rock ROF Chq #19851._x000a_              @14:43 June 23-2014 Withdrew $940,000 for LTBI  MDB 15._x000a__x000a_Deposit  @ 20:08 June 23-2014  Re-Deposited $940,000._x000a_               @20:08 June 23-2014 Withdrew $940,000 ROF Chq #294."/>
    <m/>
  </r>
  <r>
    <n v="144419"/>
    <s v="Parq Casino"/>
    <s v="LCT20140026897"/>
    <x v="3"/>
    <d v="2014-06-23T20:08:00"/>
    <x v="1"/>
    <x v="7"/>
    <s v=" "/>
    <n v="940000"/>
    <s v="Cage Supervisor : Teresita Villagomez - 59002_x000a__x000a_Cashier Annabelle GUIA 34580_x000a__x000a_PGF_x000a__x000a_Deposit  @14:43 June 23-2014 Deposited $940,000 River Rock ROF Chq #19851._x000a_              @14:43 June 23-2014 Withdrew $940,000 for LTBI  MDB 15._x000a__x000a_Deposit  @ 20:08 June 23-2014  Re-Deposited $940,000._x000a_               @20:08 June 23-2014 Withdrew $940,000 ROF Chq #294."/>
    <m/>
  </r>
  <r>
    <n v="144419"/>
    <s v="Parq Casino"/>
    <s v="LCT20140026897"/>
    <x v="2"/>
    <d v="2014-06-23T20:08:00"/>
    <x v="1"/>
    <x v="5"/>
    <s v="Issued a cheque"/>
    <n v="940000"/>
    <s v="cd 9   ROF CHQ#294 at MDB 15"/>
    <s v="Return of Funds - PGF"/>
  </r>
  <r>
    <n v="144419"/>
    <s v="Parq Casino"/>
    <s v="LCT20140026897"/>
    <x v="2"/>
    <d v="2014-06-23T20:08:00"/>
    <x v="1"/>
    <x v="4"/>
    <s v="Paid out in cash"/>
    <n v="55000"/>
    <s v="CD9 - Chq# 5030 issued for verified win on MDB15 by shift manager Tek LEE #52191"/>
    <m/>
  </r>
  <r>
    <n v="144419"/>
    <s v="Parq Casino"/>
    <s v="LCT20140026897"/>
    <x v="2"/>
    <d v="2014-06-23T20:08:00"/>
    <x v="1"/>
    <x v="4"/>
    <s v="Issued a cheque"/>
    <n v="800000"/>
    <s v="CD9 - Chq# 5030 issued for verified win on MDB15 by shift manager Tek LEE #52191"/>
    <s v="Verified Win"/>
  </r>
  <r>
    <n v="144419"/>
    <s v="River Rock (GCC)"/>
    <s v="LCT20140026987"/>
    <x v="0"/>
    <d v="2014-06-23T23:45:00"/>
    <x v="1"/>
    <x v="0"/>
    <m/>
    <n v="10000"/>
    <s v="MDB 31"/>
    <m/>
  </r>
  <r>
    <n v="144419"/>
    <s v="River Rock (GCC)"/>
    <s v="LCT20140026987"/>
    <x v="0"/>
    <d v="2014-06-24T00:25:00"/>
    <x v="1"/>
    <x v="0"/>
    <m/>
    <n v="20000"/>
    <s v="MDB 31"/>
    <m/>
  </r>
  <r>
    <n v="144419"/>
    <s v="River Rock (GCC)"/>
    <s v="LCT20140026987"/>
    <x v="0"/>
    <d v="2014-06-24T00:52:00"/>
    <x v="1"/>
    <x v="0"/>
    <m/>
    <n v="50000"/>
    <s v="MDB 31"/>
    <m/>
  </r>
  <r>
    <n v="144419"/>
    <s v="River Rock (GCC)"/>
    <s v="LCT20140026987"/>
    <x v="3"/>
    <d v="2014-06-24T01:08:00"/>
    <x v="1"/>
    <x v="6"/>
    <s v=" "/>
    <n v="800000"/>
    <s v="Edgewater Chq 005030"/>
    <m/>
  </r>
  <r>
    <n v="144419"/>
    <s v="River Rock (GCC)"/>
    <s v="LCT20140026987"/>
    <x v="2"/>
    <d v="2014-06-24T01:08:00"/>
    <x v="1"/>
    <x v="5"/>
    <s v="Other"/>
    <n v="800000"/>
    <s v="BUY IN @ MDB 31"/>
    <m/>
  </r>
  <r>
    <n v="144419"/>
    <s v="River Rock (GCC)"/>
    <s v="LCT20140026987"/>
    <x v="0"/>
    <d v="2014-06-24T01:20:00"/>
    <x v="1"/>
    <x v="0"/>
    <m/>
    <n v="800000"/>
    <s v="MDB 31"/>
    <m/>
  </r>
  <r>
    <n v="144419"/>
    <s v="River Rock (GCC)"/>
    <s v="LCT20140027004"/>
    <x v="3"/>
    <d v="2014-06-24T07:30:00"/>
    <x v="1"/>
    <x v="7"/>
    <s v=" "/>
    <n v="1100000"/>
    <s v="REDEPOSIT VERIFIED WIN MDB 31_x000a_Verified By Velibor GAJIC 20787"/>
    <m/>
  </r>
  <r>
    <n v="144419"/>
    <s v="River Rock (GCC)"/>
    <s v="LCT20140027004"/>
    <x v="2"/>
    <d v="2014-06-24T07:30:00"/>
    <x v="1"/>
    <x v="4"/>
    <s v="Paid out in cash"/>
    <n v="100000"/>
    <m/>
    <m/>
  </r>
  <r>
    <n v="144419"/>
    <s v="River Rock (GCC)"/>
    <s v="LCT20140027004"/>
    <x v="2"/>
    <d v="2014-06-24T21:53:00"/>
    <x v="1"/>
    <x v="5"/>
    <s v="Other"/>
    <n v="200000"/>
    <s v="BUY IN @ MDB 52"/>
    <m/>
  </r>
  <r>
    <n v="144419"/>
    <s v="River Rock (GCC)"/>
    <s v="LCT20140027004"/>
    <x v="0"/>
    <d v="2014-06-24T22:23:00"/>
    <x v="1"/>
    <x v="0"/>
    <m/>
    <n v="200000"/>
    <s v="MDB 52"/>
    <m/>
  </r>
  <r>
    <n v="144419"/>
    <s v="River Rock (GCC)"/>
    <s v="LCT20140027004"/>
    <x v="2"/>
    <d v="2014-06-25T01:29:00"/>
    <x v="1"/>
    <x v="5"/>
    <s v="Issued a cheque"/>
    <n v="300000"/>
    <s v="BUY IN MDB 31"/>
    <s v="Return of Funds - PGF"/>
  </r>
  <r>
    <n v="144419"/>
    <s v="River Rock (GCC)"/>
    <s v="LCT20140027004"/>
    <x v="0"/>
    <d v="2014-06-25T01:42:00"/>
    <x v="1"/>
    <x v="0"/>
    <m/>
    <n v="300000"/>
    <s v="MDB 31"/>
    <m/>
  </r>
  <r>
    <n v="144419"/>
    <s v="River Rock (GCC)"/>
    <s v="LCT20140027004"/>
    <x v="2"/>
    <d v="2014-06-25T01:55:00"/>
    <x v="1"/>
    <x v="5"/>
    <s v="Issued a cheque"/>
    <n v="600000"/>
    <s v="BUY IN MDB 31"/>
    <s v="Return of Funds - PGF"/>
  </r>
  <r>
    <n v="144419"/>
    <s v="River Rock (GCC)"/>
    <s v="LCT20140027004"/>
    <x v="0"/>
    <d v="2014-06-25T02:10:00"/>
    <x v="1"/>
    <x v="0"/>
    <m/>
    <n v="600000"/>
    <s v="MDB 31"/>
    <m/>
  </r>
  <r>
    <n v="144419"/>
    <s v="River Rock (GCC)"/>
    <s v="LCT20140027004"/>
    <x v="2"/>
    <d v="2014-06-25T02:45:00"/>
    <x v="1"/>
    <x v="5"/>
    <s v="Issued a cheque"/>
    <n v="30000"/>
    <s v="NO BI TOOK CHEQUE_x000a_CHQ 7419"/>
    <s v="Return of Funds - PGF"/>
  </r>
  <r>
    <n v="144419"/>
    <s v="River Rock (GCC)"/>
    <s v="LCT20140027004"/>
    <x v="2"/>
    <d v="2014-06-25T02:45:00"/>
    <x v="1"/>
    <x v="5"/>
    <s v="Issued a cheque"/>
    <n v="300000"/>
    <s v="NO BI TOOK CHEQUE_x000a_CHQ 7424"/>
    <s v="Return of Funds - PGF"/>
  </r>
  <r>
    <n v="144419"/>
    <s v="River Rock (GCC)"/>
    <s v="LCT20140027004"/>
    <x v="2"/>
    <d v="2014-06-25T02:45:00"/>
    <x v="1"/>
    <x v="5"/>
    <s v="Issued a cheque"/>
    <n v="270000"/>
    <s v="NO BI TOOK CHEQUE_x000a_CHQ 7425"/>
    <s v="Return of Funds - PGF"/>
  </r>
  <r>
    <n v="144419"/>
    <s v="River Rock (GCC)"/>
    <s v="LCT20140027004"/>
    <x v="2"/>
    <d v="2014-06-25T02:45:00"/>
    <x v="1"/>
    <x v="4"/>
    <s v="Paid out in cash"/>
    <n v="200000"/>
    <m/>
    <m/>
  </r>
  <r>
    <n v="144419"/>
    <s v="River Rock (GCC)"/>
    <s v="LCT20140027004"/>
    <x v="2"/>
    <d v="2014-06-25T02:45:00"/>
    <x v="1"/>
    <x v="5"/>
    <s v="Issued a cheque"/>
    <n v="300000"/>
    <s v="NO BI TOOK CHEQUE_x000a_CHQ 7420"/>
    <s v="Return of Funds - PGF"/>
  </r>
  <r>
    <n v="144419"/>
    <s v="River Rock (GCC)"/>
    <s v="LCT20140027004"/>
    <x v="2"/>
    <d v="2014-06-25T02:45:00"/>
    <x v="1"/>
    <x v="5"/>
    <s v="Issued a cheque"/>
    <n v="300000"/>
    <s v="NO BI TOOK CHEQUE_x000a_CHQ 7421"/>
    <s v="Return of Funds - PGF"/>
  </r>
  <r>
    <n v="144419"/>
    <s v="River Rock (GCC)"/>
    <s v="LCT20140027004"/>
    <x v="2"/>
    <d v="2014-06-25T02:45:00"/>
    <x v="1"/>
    <x v="5"/>
    <s v="Issued a cheque"/>
    <n v="300000"/>
    <s v="NO BI TOOK CHEQUE_x000a_CHQ 7422"/>
    <s v="Return of Funds - PGF"/>
  </r>
  <r>
    <n v="144419"/>
    <s v="River Rock (GCC)"/>
    <s v="LCT20140027004"/>
    <x v="2"/>
    <d v="2014-06-25T02:45:00"/>
    <x v="1"/>
    <x v="5"/>
    <s v="Issued a cheque"/>
    <n v="300000"/>
    <s v="NO BI TOOK CHEQUE_x000a_CHQ 7423"/>
    <s v="Return of Funds - PGF"/>
  </r>
  <r>
    <n v="144419"/>
    <s v="River Rock (GCC)"/>
    <s v="LCT20140027004"/>
    <x v="3"/>
    <d v="2014-06-25T02:45:00"/>
    <x v="1"/>
    <x v="7"/>
    <s v=" "/>
    <n v="1100000"/>
    <s v="REDEPOSIT VERIFIED WIN MDB 31_x000a_Verified By Velibor GAJIC 20787_x000a_Re-deposit $1,100,000_x000a_VW deposit $700,000_x000a_"/>
    <m/>
  </r>
  <r>
    <n v="144419"/>
    <s v="River Rock (GCC)"/>
    <s v="LCT20140027004"/>
    <x v="3"/>
    <d v="2014-06-25T02:45:00"/>
    <x v="1"/>
    <x v="8"/>
    <s v=" "/>
    <n v="700000"/>
    <s v="REDEPOSIT VERIFIED WIN MDB 31_x000a_Verified By Velibor GAJIC 20787_x000a_Re-deposit $1,100,000_x000a_VW deposit $700,000_x000a_"/>
    <m/>
  </r>
  <r>
    <n v="144419"/>
    <s v="River Rock (GCC)"/>
    <s v="LCT20140027398"/>
    <x v="0"/>
    <d v="2014-06-25T18:26:00"/>
    <x v="1"/>
    <x v="0"/>
    <m/>
    <n v="40000"/>
    <s v="MDB 22"/>
    <m/>
  </r>
  <r>
    <n v="144419"/>
    <s v="River Rock (GCC)"/>
    <s v="LCT20140027398"/>
    <x v="0"/>
    <d v="2014-06-25T22:36:00"/>
    <x v="1"/>
    <x v="0"/>
    <m/>
    <n v="30000"/>
    <s v="MDB 31"/>
    <m/>
  </r>
  <r>
    <n v="144419"/>
    <s v="River Rock (GCC)"/>
    <s v="LCT20140027398"/>
    <x v="0"/>
    <d v="2014-06-25T23:36:00"/>
    <x v="1"/>
    <x v="0"/>
    <m/>
    <n v="40000"/>
    <s v="MDB 31"/>
    <m/>
  </r>
  <r>
    <n v="144419"/>
    <s v="River Rock (GCC)"/>
    <s v="LCT20140027466"/>
    <x v="2"/>
    <d v="2014-06-26T19:00:00"/>
    <x v="1"/>
    <x v="5"/>
    <s v="Other"/>
    <n v="270000"/>
    <s v="Buy In MDB 31"/>
    <m/>
  </r>
  <r>
    <n v="144419"/>
    <s v="River Rock (GCC)"/>
    <s v="LCT20140027466"/>
    <x v="3"/>
    <d v="2014-06-26T19:00:00"/>
    <x v="1"/>
    <x v="9"/>
    <s v=" "/>
    <n v="270000"/>
    <s v="PGF Cheque No.7425 dated June 24, 2014 $270,000"/>
    <m/>
  </r>
  <r>
    <n v="144419"/>
    <s v="River Rock (GCC)"/>
    <s v="LCT20140027466"/>
    <x v="0"/>
    <d v="2014-06-26T19:10:00"/>
    <x v="1"/>
    <x v="0"/>
    <m/>
    <n v="270000"/>
    <s v="MDB 31"/>
    <m/>
  </r>
  <r>
    <n v="144419"/>
    <s v="River Rock (GCC)"/>
    <s v="LCT20140027466"/>
    <x v="0"/>
    <d v="2014-06-26T20:05:00"/>
    <x v="1"/>
    <x v="0"/>
    <m/>
    <n v="100000"/>
    <s v="MDB 31"/>
    <m/>
  </r>
  <r>
    <n v="144419"/>
    <s v="River Rock (GCC)"/>
    <s v="LCT20140027835"/>
    <x v="0"/>
    <d v="2014-06-27T18:34:00"/>
    <x v="1"/>
    <x v="0"/>
    <m/>
    <n v="50000"/>
    <s v="MDB 25"/>
    <m/>
  </r>
  <r>
    <n v="144419"/>
    <s v="Parq Casino"/>
    <s v="LCT20140027612"/>
    <x v="0"/>
    <d v="2014-06-27T22:07:00"/>
    <x v="1"/>
    <x v="11"/>
    <m/>
    <n v="900000"/>
    <s v="MDB 16"/>
    <m/>
  </r>
  <r>
    <n v="144419"/>
    <s v="Parq Casino"/>
    <s v="LCT20140027612"/>
    <x v="2"/>
    <d v="2014-06-27T22:07:00"/>
    <x v="1"/>
    <x v="5"/>
    <s v="Other"/>
    <n v="900000"/>
    <m/>
    <m/>
  </r>
  <r>
    <n v="144419"/>
    <s v="Parq Casino"/>
    <s v="LCT20140027612"/>
    <x v="3"/>
    <d v="2014-06-27T22:07:00"/>
    <x v="1"/>
    <x v="9"/>
    <s v=" "/>
    <n v="300000"/>
    <s v="Cage supervisor  Vijaya Sharma 65102_x000a_Cashier Josephine Vujasic 36630_x000a__x000a__x000a__x000a_PGF  Deposit @22:07June 27-2014 Deposited River Rock ROF CHQ#7422,7423,7424( $300,000X3)._x000a_        Deposit @22:07June 27-2014 Deposited River Rock ROF CHQ#7423._x000a_        Deposit @22:07 June 27-2014 Deposited River Rock ROF CHQ#7424 _x000a_       _x000a_         Withdrawal $900,000 LTBI-MDB16 @ 22:07_x000a_                                                _x000a__x000a_"/>
    <m/>
  </r>
  <r>
    <n v="144419"/>
    <s v="Parq Casino"/>
    <s v="LCT20140027612"/>
    <x v="3"/>
    <d v="2014-06-27T22:07:00"/>
    <x v="1"/>
    <x v="9"/>
    <s v=" "/>
    <n v="300000"/>
    <s v="Cage supervisor  Vijaya Sharma 65102_x000a_Cashier Josephine Vujasic 36630_x000a__x000a__x000a__x000a_PGF  Deposit @22:07June 27-2014 Deposited River Rock ROF CHQ#7422,7423,7424( $300,000X3)._x000a_        Deposit @22:07June 27-2014 Deposited River Rock ROF CHQ#7423._x000a_        Deposit @22:07 June 27-2014 Deposited River Rock ROF CHQ#7424 _x000a_       _x000a_         Withdrawal $900,000 LTBI-MDB16 @ 22:07_x000a_                                                _x000a__x000a_"/>
    <m/>
  </r>
  <r>
    <n v="144419"/>
    <s v="Parq Casino"/>
    <s v="LCT20140027612"/>
    <x v="3"/>
    <d v="2014-06-27T22:07:00"/>
    <x v="1"/>
    <x v="9"/>
    <s v=" "/>
    <n v="300000"/>
    <s v="Cage supervisor  Vijaya Sharma 65102_x000a_Cashier Josephine Vujasic 36630_x000a__x000a__x000a__x000a_PGF  Deposit @22:07June 27-2014 Deposited River Rock ROF CHQ#7422,7423,7424( $300,000X3)._x000a_        Deposit @22:07June 27-2014 Deposited River Rock ROF CHQ#7423._x000a_        Deposit @22:07 June 27-2014 Deposited River Rock ROF CHQ#7424 _x000a_       _x000a_         Withdrawal $900,000 LTBI-MDB16 @ 22:07_x000a_                                                _x000a__x000a_"/>
    <m/>
  </r>
  <r>
    <n v="144419"/>
    <s v="River Rock (GCC)"/>
    <s v="LCT20140029496"/>
    <x v="3"/>
    <d v="2014-06-29T17:19:00"/>
    <x v="1"/>
    <x v="9"/>
    <s v=" "/>
    <n v="940000"/>
    <s v="Deposit Edgewater cheque 294 $940,000_x000a__x000a_Deposit RRCR Cheque 7420 $300,000_x000a__x000a_Deposit RRCR Cheque 7421 $300,000"/>
    <m/>
  </r>
  <r>
    <n v="144419"/>
    <s v="River Rock (GCC)"/>
    <s v="LCT20140029496"/>
    <x v="2"/>
    <d v="2014-06-29T17:19:00"/>
    <x v="1"/>
    <x v="5"/>
    <s v="Other"/>
    <n v="940000"/>
    <s v="BI MDB 14"/>
    <m/>
  </r>
  <r>
    <n v="144419"/>
    <s v="River Rock (GCC)"/>
    <s v="LCT20140029496"/>
    <x v="0"/>
    <d v="2014-06-29T18:30:00"/>
    <x v="1"/>
    <x v="0"/>
    <m/>
    <n v="940000"/>
    <s v="MDB 14"/>
    <m/>
  </r>
  <r>
    <n v="144419"/>
    <s v="River Rock (GCC)"/>
    <s v="LCT20140029496"/>
    <x v="2"/>
    <d v="2014-06-29T23:45:00"/>
    <x v="1"/>
    <x v="5"/>
    <s v="Other"/>
    <n v="600000"/>
    <s v="BI MDB 31"/>
    <m/>
  </r>
  <r>
    <n v="144419"/>
    <s v="River Rock (GCC)"/>
    <s v="LCT20140029496"/>
    <x v="3"/>
    <d v="2014-06-29T23:45:00"/>
    <x v="1"/>
    <x v="9"/>
    <s v=" "/>
    <n v="300000"/>
    <s v="Deposit Edgewater cheque 294 $940,000_x000a__x000a_Deposit RRCR Cheque 7420 $300,000_x000a__x000a_Deposit RRCR Cheque 7421 $300,000"/>
    <m/>
  </r>
  <r>
    <n v="144419"/>
    <s v="River Rock (GCC)"/>
    <s v="LCT20140029496"/>
    <x v="3"/>
    <d v="2014-06-29T23:45:00"/>
    <x v="1"/>
    <x v="9"/>
    <s v=" "/>
    <n v="300000"/>
    <s v="Deposit Edgewater cheque 294 $940,000_x000a__x000a_Deposit RRCR Cheque 7420 $300,000_x000a__x000a_Deposit RRCR Cheque 7421 $300,000"/>
    <m/>
  </r>
  <r>
    <n v="144419"/>
    <s v="River Rock (GCC)"/>
    <s v="LCT20140029496"/>
    <x v="0"/>
    <d v="2014-06-29T23:50:00"/>
    <x v="1"/>
    <x v="0"/>
    <m/>
    <n v="600000"/>
    <s v="MDB 31"/>
    <m/>
  </r>
  <r>
    <n v="144419"/>
    <s v="River Rock (GCC)"/>
    <s v="LCT20140028120"/>
    <x v="2"/>
    <d v="2014-06-30T22:00:00"/>
    <x v="1"/>
    <x v="4"/>
    <s v="Paid out in cash"/>
    <n v="1400000"/>
    <s v="Processed earlier as Found money. Came back to claim and processed as a Disbursement and eventually as a Buy in on MDB31"/>
    <m/>
  </r>
  <r>
    <n v="144419"/>
    <s v="River Rock (GCC)"/>
    <s v="LCT20140028120"/>
    <x v="0"/>
    <d v="2014-06-30T22:11:00"/>
    <x v="1"/>
    <x v="0"/>
    <m/>
    <n v="1400000"/>
    <s v="MDB 31"/>
    <m/>
  </r>
  <r>
    <n v="144419"/>
    <s v="River Rock (GCC)"/>
    <s v="LCT20140028120"/>
    <x v="3"/>
    <d v="2014-07-01T00:55:00"/>
    <x v="1"/>
    <x v="7"/>
    <s v=" "/>
    <n v="1000000"/>
    <s v="Redeposit VW MDB25,26,31 $1,500,000_x000a_by RFM LAI,Ricky 19759 _x000a_Re-deposit $1,000,000_x000a_VW deposit $500,000_x000a__x000a_"/>
    <m/>
  </r>
  <r>
    <n v="144419"/>
    <s v="River Rock (GCC)"/>
    <s v="LCT20140028120"/>
    <x v="3"/>
    <d v="2014-07-01T00:55:00"/>
    <x v="1"/>
    <x v="8"/>
    <s v=" "/>
    <n v="500000"/>
    <s v="Redeposit VW MDB25,26,31 $1,500,000_x000a_by RFM LAI,Ricky 19759 _x000a_Re-deposit $1,000,000_x000a_VW deposit $500,000_x000a__x000a_"/>
    <m/>
  </r>
  <r>
    <n v="144419"/>
    <s v="River Rock (GCC)"/>
    <s v="LCT20140028120"/>
    <x v="2"/>
    <d v="2014-07-01T00:55:00"/>
    <x v="1"/>
    <x v="5"/>
    <s v="Other"/>
    <n v="500000"/>
    <s v="TOOK CHQ NO BUY IN _x000a_RRCR 7487 $500,000_x000a_RRCR 7488 $500,000_x000a_RRCR 7489 $500,000_x000a__x000a_"/>
    <m/>
  </r>
  <r>
    <n v="144419"/>
    <s v="River Rock (GCC)"/>
    <s v="LCT20140028120"/>
    <x v="2"/>
    <d v="2014-07-01T00:55:00"/>
    <x v="1"/>
    <x v="5"/>
    <s v="Other"/>
    <n v="500000"/>
    <s v="TOOK CHQ NO BUY IN _x000a_RRCR 7487 $500,000_x000a_RRCR 7488 $500,000_x000a_RRCR 7489 $500,000_x000a__x000a_"/>
    <m/>
  </r>
  <r>
    <n v="144419"/>
    <s v="River Rock (GCC)"/>
    <s v="LCT20140028120"/>
    <x v="2"/>
    <d v="2014-07-01T00:55:00"/>
    <x v="1"/>
    <x v="4"/>
    <s v="Paid out in cash"/>
    <n v="400000"/>
    <m/>
    <m/>
  </r>
  <r>
    <n v="144419"/>
    <s v="River Rock (GCC)"/>
    <s v="LCT20140028120"/>
    <x v="2"/>
    <d v="2014-07-01T00:55:00"/>
    <x v="1"/>
    <x v="5"/>
    <s v="Other"/>
    <n v="500000"/>
    <s v="TOOK CHQ NO BUY IN _x000a_RRCR 7487 $500,000_x000a_RRCR 7488 $500,000_x000a_RRCR 7489 $500,000_x000a__x000a_"/>
    <m/>
  </r>
  <r>
    <n v="144419"/>
    <s v="River Rock (GCC)"/>
    <s v="LCT20140028218"/>
    <x v="2"/>
    <d v="2014-07-01T15:15:00"/>
    <x v="1"/>
    <x v="5"/>
    <s v="Other"/>
    <n v="500000"/>
    <s v="BUY IN @ MDB 31"/>
    <m/>
  </r>
  <r>
    <n v="144419"/>
    <s v="River Rock (GCC)"/>
    <s v="LCT20140028218"/>
    <x v="3"/>
    <d v="2014-07-01T15:15:00"/>
    <x v="1"/>
    <x v="9"/>
    <s v=" "/>
    <n v="500000"/>
    <s v="PGF cheque 7487 issuing date July 01, 2014 in amount $500,000_x000a__x000a_Redeposit/ VW chips from MDB 25 &amp; 31 by RFM Byron NAKATSU 18587_x000a__x000a_PGF cheque 7496 issue date July 1, 2014 amounting to $500,000_x000a__x000a_PGF cheque 7498 issue date July 1, 2014 amounting to $500,000_x000a__x000a_PGF cheque 7497 issue date July 1, 2013 amounting to $500,000_x000a__x000a_"/>
    <m/>
  </r>
  <r>
    <n v="144419"/>
    <s v="River Rock (GCC)"/>
    <s v="LCT20140028218"/>
    <x v="0"/>
    <d v="2014-07-01T15:37:00"/>
    <x v="1"/>
    <x v="0"/>
    <m/>
    <n v="500000"/>
    <s v="MDB 31"/>
    <m/>
  </r>
  <r>
    <n v="144419"/>
    <s v="River Rock (GCC)"/>
    <s v="LCT20140028218"/>
    <x v="2"/>
    <d v="2014-07-01T18:49:00"/>
    <x v="1"/>
    <x v="5"/>
    <s v="Issued a cheque"/>
    <n v="500000"/>
    <s v="NO BUY IN PATRON TOOK CHQ 7496"/>
    <s v="Return of Funds - PGF"/>
  </r>
  <r>
    <n v="144419"/>
    <s v="River Rock (GCC)"/>
    <s v="LCT20140028218"/>
    <x v="2"/>
    <d v="2014-07-01T18:49:00"/>
    <x v="1"/>
    <x v="5"/>
    <s v="Issued a cheque"/>
    <n v="500000"/>
    <s v="NO BUY IN PATRON TOOK CHQ 7497"/>
    <s v="Return of Funds - PGF"/>
  </r>
  <r>
    <n v="144419"/>
    <s v="River Rock (GCC)"/>
    <s v="LCT20140028218"/>
    <x v="2"/>
    <d v="2014-07-01T18:49:00"/>
    <x v="1"/>
    <x v="5"/>
    <s v="Issued a cheque"/>
    <n v="500000"/>
    <s v="NO BUY IN PATRON TOOK CHQ 7498"/>
    <s v="Return of Funds - PGF"/>
  </r>
  <r>
    <n v="144419"/>
    <s v="River Rock (GCC)"/>
    <s v="LCT20140028218"/>
    <x v="2"/>
    <d v="2014-07-01T18:49:00"/>
    <x v="1"/>
    <x v="4"/>
    <s v="Paid out in cash"/>
    <n v="100000"/>
    <m/>
    <m/>
  </r>
  <r>
    <n v="144419"/>
    <s v="River Rock (GCC)"/>
    <s v="LCT20140028218"/>
    <x v="3"/>
    <d v="2014-07-01T18:49:00"/>
    <x v="1"/>
    <x v="8"/>
    <s v=" "/>
    <n v="1000000"/>
    <s v="PGF cheque 7487 issuing date July 01, 2014 in amount $500,000_x000a__x000a_Redeposit/ VW chips from MDB 25 &amp; 31 by RFM Byron NAKATSU 18587_x000a_Re deposit $ 500,000_x000a_VW deposit $1,000,000_x000a__x000a_PGF cheque 7496 issue date July 1, 2014 amounting to $500,000_x000a__x000a_PGF cheque 7498 issue date July 1, 2014 amounting to $500,000_x000a__x000a_PGF cheque 7497 issue date July 1, 2013 amounting to $500,000_x000a__x000a_"/>
    <m/>
  </r>
  <r>
    <n v="144419"/>
    <s v="River Rock (GCC)"/>
    <s v="LCT20140028218"/>
    <x v="3"/>
    <d v="2014-07-01T18:49:00"/>
    <x v="1"/>
    <x v="7"/>
    <s v=" "/>
    <n v="500000"/>
    <s v="PGF cheque 7487 issuing date July 01, 2014 in amount $500,000_x000a__x000a_Redeposit/ VW chips from MDB 25 &amp; 31 by RFM Byron NAKATSU 18587_x000a_Re deposit $ 500,000_x000a_VW deposit $1,000,000_x000a__x000a_PGF cheque 7496 issue date July 1, 2014 amounting to $500,000_x000a__x000a_PGF cheque 7498 issue date July 1, 2014 amounting to $500,000_x000a__x000a_PGF cheque 7497 issue date July 1, 2013 amounting to $500,000_x000a__x000a_"/>
    <m/>
  </r>
  <r>
    <n v="144419"/>
    <s v="River Rock (GCC)"/>
    <s v="LCT20140028218"/>
    <x v="0"/>
    <d v="2014-07-01T22:50:00"/>
    <x v="1"/>
    <x v="0"/>
    <m/>
    <n v="50000"/>
    <s v="MDB 52"/>
    <m/>
  </r>
  <r>
    <n v="144419"/>
    <s v="River Rock (GCC)"/>
    <s v="LCT20140028218"/>
    <x v="0"/>
    <d v="2014-07-01T23:13:00"/>
    <x v="1"/>
    <x v="0"/>
    <m/>
    <n v="50000"/>
    <s v="MDB 52"/>
    <m/>
  </r>
  <r>
    <n v="144419"/>
    <s v="River Rock (GCC)"/>
    <s v="LCT20140028218"/>
    <x v="2"/>
    <d v="2014-07-01T23:22:00"/>
    <x v="1"/>
    <x v="5"/>
    <s v="Other"/>
    <n v="500000"/>
    <s v="BI @ MDB 52"/>
    <m/>
  </r>
  <r>
    <n v="144419"/>
    <s v="River Rock (GCC)"/>
    <s v="LCT20140028218"/>
    <x v="3"/>
    <d v="2014-07-01T23:22:00"/>
    <x v="1"/>
    <x v="9"/>
    <s v=" "/>
    <n v="500000"/>
    <s v="PGF cheque 7487 issuing date July 01, 2014 in amount $500,000_x000a__x000a_Redeposit/ VW chips from MDB 25 &amp; 31 by RFM Byron NAKATSU 18587_x000a__x000a_PGF cheque 7496 issue date July 1, 2014 amounting to $500,000_x000a__x000a_PGF cheque 7498 issue date July 1, 2014 amounting to $500,000_x000a__x000a_PGF cheque 7497 issue date July 1, 2013 amounting to $500,000_x000a__x000a_"/>
    <m/>
  </r>
  <r>
    <n v="144419"/>
    <s v="River Rock (GCC)"/>
    <s v="LCT20140028218"/>
    <x v="0"/>
    <d v="2014-07-01T23:44:00"/>
    <x v="1"/>
    <x v="0"/>
    <m/>
    <n v="500000"/>
    <s v="MDB 52"/>
    <m/>
  </r>
  <r>
    <n v="144419"/>
    <s v="River Rock (GCC)"/>
    <s v="LCT20140028218"/>
    <x v="2"/>
    <d v="2014-07-02T02:25:00"/>
    <x v="1"/>
    <x v="5"/>
    <s v="Other"/>
    <n v="500000"/>
    <s v="BI @ MDB 52"/>
    <m/>
  </r>
  <r>
    <n v="144419"/>
    <s v="River Rock (GCC)"/>
    <s v="LCT20140028218"/>
    <x v="3"/>
    <d v="2014-07-02T02:25:00"/>
    <x v="1"/>
    <x v="9"/>
    <s v=" "/>
    <n v="500000"/>
    <s v="PGF cheque 7487 issuing date July 01, 2014 in amount $500,000_x000a__x000a_Redeposit/ VW chips from MDB 25 &amp; 31 by RFM Byron NAKATSU 18587_x000a__x000a__x000a_PGF cheque 7496 issue date July 1, 2014 amounting to $500,000_x000a__x000a_PGF cheque 7498 issue date July 1, 2014 amounting to $500,000_x000a__x000a_PGF cheque 7497 issue date July 1, 2013 amounting to $500,000_x000a__x000a_"/>
    <m/>
  </r>
  <r>
    <n v="144419"/>
    <s v="River Rock (GCC)"/>
    <s v="LCT20140028218"/>
    <x v="0"/>
    <d v="2014-07-02T02:30:00"/>
    <x v="1"/>
    <x v="0"/>
    <m/>
    <n v="500000"/>
    <s v="MDB 52"/>
    <m/>
  </r>
  <r>
    <n v="144419"/>
    <s v="River Rock (GCC)"/>
    <s v="LCT20140028218"/>
    <x v="2"/>
    <d v="2014-07-02T04:35:00"/>
    <x v="1"/>
    <x v="5"/>
    <s v="Other"/>
    <n v="500000"/>
    <s v="BI @ MDB 31"/>
    <m/>
  </r>
  <r>
    <n v="144419"/>
    <s v="River Rock (GCC)"/>
    <s v="LCT20140028218"/>
    <x v="3"/>
    <d v="2014-07-02T04:35:00"/>
    <x v="1"/>
    <x v="9"/>
    <s v=" "/>
    <n v="500000"/>
    <s v="PGF cheque 7487 issuing date July 01, 2014 in amount $500,000_x000a__x000a_Redeposit/ VW chips from MDB 25 &amp; 31 by RFM Byron NAKATSU 18587_x000a__x000a_PGF cheque 7496 issue date July 1, 2014 amounting to $500,000_x000a__x000a_PGF cheque 7498 issue date July 1, 2014 amounting to $500,000_x000a__x000a_PGF cheque 7497 issue date July 1, 2013 amounting to $500,000_x000a__x000a_"/>
    <m/>
  </r>
  <r>
    <n v="144419"/>
    <s v="River Rock (GCC)"/>
    <s v="LCT20140028218"/>
    <x v="0"/>
    <d v="2014-07-02T04:40:00"/>
    <x v="1"/>
    <x v="0"/>
    <m/>
    <n v="500000"/>
    <s v="MDB 31"/>
    <m/>
  </r>
  <r>
    <n v="144419"/>
    <s v="River Rock (GCC)"/>
    <s v="LCT20140028408"/>
    <x v="3"/>
    <d v="2014-07-02T22:18:00"/>
    <x v="1"/>
    <x v="9"/>
    <s v=" "/>
    <n v="500000"/>
    <s v="DEPOSIT PGF CHQs  _x000a_RRCR 7488 $500,000_x000a_RRCR 7489 $500,000_x000a__x000a__x000a_"/>
    <m/>
  </r>
  <r>
    <n v="144419"/>
    <s v="River Rock (GCC)"/>
    <s v="LCT20140028408"/>
    <x v="3"/>
    <d v="2014-07-02T22:18:00"/>
    <x v="1"/>
    <x v="9"/>
    <s v=" "/>
    <n v="500000"/>
    <s v="DEPOSIT PGF CHQs  _x000a_RRCR 7488 $500,000_x000a_RRCR 7489 $500,000_x000a__x000a__x000a_"/>
    <m/>
  </r>
  <r>
    <n v="144419"/>
    <s v="River Rock (GCC)"/>
    <s v="LCT20140028408"/>
    <x v="2"/>
    <d v="2014-07-02T22:20:00"/>
    <x v="1"/>
    <x v="5"/>
    <s v="Other"/>
    <n v="1000000"/>
    <s v="BI MDB 31_x000a_"/>
    <m/>
  </r>
  <r>
    <n v="144419"/>
    <s v="River Rock (GCC)"/>
    <s v="LCT20140028408"/>
    <x v="0"/>
    <d v="2014-07-02T22:26:00"/>
    <x v="1"/>
    <x v="0"/>
    <m/>
    <n v="1000000"/>
    <s v="MDB 31"/>
    <m/>
  </r>
  <r>
    <n v="144419"/>
    <s v="River Rock (GCC)"/>
    <s v="LCT20140028408"/>
    <x v="0"/>
    <d v="2014-07-03T04:52:00"/>
    <x v="1"/>
    <x v="0"/>
    <m/>
    <n v="50000"/>
    <s v="MDB 22"/>
    <m/>
  </r>
  <r>
    <n v="144419"/>
    <s v="River Rock (GCC)"/>
    <s v="LCT20140028838"/>
    <x v="0"/>
    <d v="2014-07-05T00:08:00"/>
    <x v="1"/>
    <x v="0"/>
    <m/>
    <n v="100000"/>
    <s v="MDB 31"/>
    <m/>
  </r>
  <r>
    <n v="144419"/>
    <s v="River Rock (GCC)"/>
    <s v="LCT20140028838"/>
    <x v="0"/>
    <d v="2014-07-05T00:55:00"/>
    <x v="1"/>
    <x v="0"/>
    <m/>
    <n v="200000"/>
    <s v="MDB 31"/>
    <m/>
  </r>
  <r>
    <n v="144419"/>
    <s v="River Rock (GCC)"/>
    <s v="LCT20140028959"/>
    <x v="0"/>
    <d v="2014-07-05T15:33:00"/>
    <x v="1"/>
    <x v="0"/>
    <m/>
    <n v="200000"/>
    <s v="MDB 31"/>
    <m/>
  </r>
  <r>
    <n v="144419"/>
    <s v="Starlight Casino (GC)"/>
    <s v="LCT20140029095"/>
    <x v="0"/>
    <d v="2014-07-06T19:10:00"/>
    <x v="1"/>
    <x v="12"/>
    <m/>
    <n v="100000"/>
    <s v="MDB 20"/>
    <m/>
  </r>
  <r>
    <n v="144419"/>
    <s v="River Rock (GCC)"/>
    <s v="LCT20140029233"/>
    <x v="0"/>
    <d v="2014-07-07T20:58:00"/>
    <x v="1"/>
    <x v="0"/>
    <m/>
    <n v="20000"/>
    <s v="MDB 31"/>
    <m/>
  </r>
  <r>
    <n v="144419"/>
    <s v="River Rock (GCC)"/>
    <s v="LCT20140031145"/>
    <x v="2"/>
    <d v="2014-07-21T20:56:00"/>
    <x v="1"/>
    <x v="5"/>
    <s v="Other"/>
    <n v="400000"/>
    <s v="buy in MDB31"/>
    <m/>
  </r>
  <r>
    <n v="144419"/>
    <s v="River Rock (GCC)"/>
    <s v="LCT20140031145"/>
    <x v="3"/>
    <d v="2014-07-21T20:56:00"/>
    <x v="1"/>
    <x v="10"/>
    <s v=" "/>
    <n v="400000"/>
    <s v="BMO bank draft 738388"/>
    <m/>
  </r>
  <r>
    <n v="144419"/>
    <s v="River Rock (GCC)"/>
    <s v="LCT20140031145"/>
    <x v="0"/>
    <d v="2014-07-21T21:00:00"/>
    <x v="1"/>
    <x v="0"/>
    <m/>
    <n v="400000"/>
    <s v="MDB 31"/>
    <m/>
  </r>
  <r>
    <n v="144419"/>
    <s v="River Rock (GCC)"/>
    <s v="LCT20140031452"/>
    <x v="0"/>
    <d v="2014-07-23T19:13:00"/>
    <x v="1"/>
    <x v="0"/>
    <m/>
    <n v="70000"/>
    <s v="MDB 31"/>
    <m/>
  </r>
  <r>
    <n v="144419"/>
    <s v="River Rock (GCC)"/>
    <s v="LCT20140031452"/>
    <x v="0"/>
    <d v="2014-07-23T19:15:00"/>
    <x v="1"/>
    <x v="0"/>
    <m/>
    <n v="100060"/>
    <s v="MDB 31"/>
    <m/>
  </r>
  <r>
    <n v="144419"/>
    <s v="River Rock (GCC)"/>
    <s v="LCT20140031452"/>
    <x v="2"/>
    <d v="2014-07-23T20:30:00"/>
    <x v="1"/>
    <x v="4"/>
    <s v="Paid out in cash"/>
    <n v="300000"/>
    <m/>
    <m/>
  </r>
  <r>
    <n v="144419"/>
    <s v="River Rock (GCC)"/>
    <s v="LCT20140031898"/>
    <x v="0"/>
    <d v="2014-07-25T22:34:00"/>
    <x v="1"/>
    <x v="0"/>
    <m/>
    <n v="100000"/>
    <s v="MDB 21"/>
    <m/>
  </r>
  <r>
    <n v="144419"/>
    <s v="River Rock (GCC)"/>
    <s v="LCT20140032210"/>
    <x v="0"/>
    <d v="2014-07-27T22:00:00"/>
    <x v="1"/>
    <x v="0"/>
    <m/>
    <n v="100000"/>
    <s v="MDB 21"/>
    <m/>
  </r>
  <r>
    <n v="144419"/>
    <s v="River Rock (GCC)"/>
    <s v="LCT20140032514"/>
    <x v="0"/>
    <d v="2014-07-29T15:55:00"/>
    <x v="1"/>
    <x v="0"/>
    <m/>
    <n v="300060"/>
    <s v="MDB 29"/>
    <m/>
  </r>
  <r>
    <n v="144419"/>
    <s v="River Rock (GCC)"/>
    <s v="LCT20140032601"/>
    <x v="2"/>
    <d v="2014-07-30T21:50:00"/>
    <x v="1"/>
    <x v="5"/>
    <s v="Other"/>
    <n v="350000"/>
    <s v="BUY IN MDB 28"/>
    <m/>
  </r>
  <r>
    <n v="144419"/>
    <s v="River Rock (GCC)"/>
    <s v="LCT20140032601"/>
    <x v="3"/>
    <d v="2014-07-30T21:50:00"/>
    <x v="1"/>
    <x v="10"/>
    <s v=" "/>
    <n v="350000"/>
    <s v="RBC bank draft 51466987"/>
    <m/>
  </r>
  <r>
    <n v="144419"/>
    <s v="River Rock (GCC)"/>
    <s v="LCT20140032601"/>
    <x v="0"/>
    <d v="2014-07-30T21:53:00"/>
    <x v="1"/>
    <x v="0"/>
    <m/>
    <n v="350000"/>
    <s v="MDB 28"/>
    <m/>
  </r>
  <r>
    <n v="144419"/>
    <s v="River Rock (GCC)"/>
    <s v="LCT20140034714"/>
    <x v="0"/>
    <d v="2014-08-13T01:45:00"/>
    <x v="1"/>
    <x v="0"/>
    <m/>
    <n v="50000"/>
    <s v="MDB 29"/>
    <m/>
  </r>
  <r>
    <n v="144419"/>
    <s v="River Rock (GCC)"/>
    <s v="LCT20140034755"/>
    <x v="0"/>
    <d v="2014-08-13T08:35:00"/>
    <x v="1"/>
    <x v="0"/>
    <m/>
    <n v="200000"/>
    <s v="MDB 29"/>
    <m/>
  </r>
  <r>
    <n v="144419"/>
    <s v="River Rock (GCC)"/>
    <s v="LCT20140034755"/>
    <x v="2"/>
    <d v="2014-08-13T11:00:00"/>
    <x v="1"/>
    <x v="4"/>
    <s v="Paid out in cash"/>
    <n v="100000"/>
    <m/>
    <m/>
  </r>
  <r>
    <n v="144419"/>
    <s v="River Rock (GCC)"/>
    <s v="LCT20140034755"/>
    <x v="0"/>
    <d v="2014-08-13T11:05:00"/>
    <x v="1"/>
    <x v="0"/>
    <m/>
    <n v="300000"/>
    <s v="MDB 29"/>
    <m/>
  </r>
  <r>
    <n v="144419"/>
    <s v="River Rock (GCC)"/>
    <s v="LCT20140036497"/>
    <x v="2"/>
    <d v="2014-08-23T23:20:00"/>
    <x v="1"/>
    <x v="4"/>
    <s v="Paid out in cash"/>
    <n v="130000"/>
    <m/>
    <m/>
  </r>
  <r>
    <n v="144419"/>
    <s v="River Rock (GCC)"/>
    <s v="LCT20140037261"/>
    <x v="0"/>
    <d v="2014-08-28T01:49:00"/>
    <x v="1"/>
    <x v="0"/>
    <m/>
    <n v="490090"/>
    <s v="MDB 31"/>
    <m/>
  </r>
  <r>
    <n v="144419"/>
    <s v="River Rock (GCC)"/>
    <s v="LCT20140037170"/>
    <x v="2"/>
    <d v="2014-08-28T08:40:00"/>
    <x v="1"/>
    <x v="4"/>
    <s v="Paid out in cash"/>
    <n v="500000"/>
    <s v="chq 20202_x000a_VW MDB26,30,31_x000a_BY RFM TAN,Sandra 54743_x000a_GMS 34372_x000a__x000a_"/>
    <m/>
  </r>
  <r>
    <n v="144419"/>
    <s v="River Rock (GCC)"/>
    <s v="LCT20140037170"/>
    <x v="2"/>
    <d v="2014-08-28T08:40:00"/>
    <x v="1"/>
    <x v="4"/>
    <s v="Issued a cheque"/>
    <n v="1000000"/>
    <s v="chq 20202_x000a_VW MDB26,30,31_x000a_BY RFM TAN,Sandra 54743_x000a_GMS 34372_x000a__x000a_"/>
    <s v="Verified Win"/>
  </r>
  <r>
    <n v="144419"/>
    <s v="River Rock (GCC)"/>
    <s v="LCT20140038050"/>
    <x v="0"/>
    <d v="2014-09-02T16:08:00"/>
    <x v="1"/>
    <x v="0"/>
    <m/>
    <n v="200000"/>
    <s v="MDB 31"/>
    <m/>
  </r>
  <r>
    <n v="144419"/>
    <s v="River Rock (GCC)"/>
    <s v="LCT20140038050"/>
    <x v="2"/>
    <d v="2014-09-02T16:10:00"/>
    <x v="1"/>
    <x v="4"/>
    <s v="Paid out in cash"/>
    <n v="500000"/>
    <m/>
    <m/>
  </r>
  <r>
    <n v="144419"/>
    <s v="River Rock (GCC)"/>
    <s v="LCT20140038300"/>
    <x v="0"/>
    <d v="2014-09-03T23:07:00"/>
    <x v="1"/>
    <x v="0"/>
    <m/>
    <n v="100000"/>
    <s v="MDB 31"/>
    <m/>
  </r>
  <r>
    <n v="144419"/>
    <s v="River Rock (GCC)"/>
    <s v="LCT20140038300"/>
    <x v="0"/>
    <d v="2014-09-03T23:13:00"/>
    <x v="1"/>
    <x v="0"/>
    <m/>
    <n v="100000"/>
    <s v="MDB 31"/>
    <m/>
  </r>
  <r>
    <n v="144419"/>
    <s v="River Rock (GCC)"/>
    <s v="LCT20140038574"/>
    <x v="0"/>
    <d v="2014-09-04T21:53:00"/>
    <x v="1"/>
    <x v="0"/>
    <m/>
    <n v="100000"/>
    <s v="MDB 31"/>
    <m/>
  </r>
  <r>
    <n v="144419"/>
    <s v="River Rock (GCC)"/>
    <s v="LCT20140038574"/>
    <x v="0"/>
    <d v="2014-09-04T22:27:00"/>
    <x v="1"/>
    <x v="0"/>
    <m/>
    <n v="200020"/>
    <s v="MDB 31"/>
    <m/>
  </r>
  <r>
    <n v="144419"/>
    <s v="River Rock (GCC)"/>
    <s v="LCT20140038574"/>
    <x v="0"/>
    <d v="2014-09-05T03:00:00"/>
    <x v="1"/>
    <x v="0"/>
    <m/>
    <n v="30000"/>
    <s v="MDB 26"/>
    <m/>
  </r>
  <r>
    <n v="144419"/>
    <s v="River Rock (GCC)"/>
    <s v="LCT20140038460"/>
    <x v="2"/>
    <d v="2014-09-05T10:26:00"/>
    <x v="1"/>
    <x v="4"/>
    <s v="Paid out in cash"/>
    <n v="330000"/>
    <s v="Cheque 20242/20243_x000a_Verified win from MDB26/29_x000a_by RM Oscar CHOW 22542_x000a_trans #35319/35320"/>
    <m/>
  </r>
  <r>
    <n v="144419"/>
    <s v="River Rock (GCC)"/>
    <s v="LCT20140038460"/>
    <x v="2"/>
    <d v="2014-09-05T10:26:00"/>
    <x v="1"/>
    <x v="4"/>
    <s v="Issued a cheque"/>
    <n v="500000"/>
    <s v="Cheque 20242/20243_x000a_Verified win from MDB26/29_x000a_by RM Oscar CHOW 22542_x000a_trans #35319/35320"/>
    <s v="Verified Win"/>
  </r>
  <r>
    <n v="144419"/>
    <s v="River Rock (GCC)"/>
    <s v="LCT20140038460"/>
    <x v="2"/>
    <d v="2014-09-05T10:26:00"/>
    <x v="1"/>
    <x v="4"/>
    <s v="Issued a cheque"/>
    <n v="100000"/>
    <s v="Cheque 20242/20243_x000a_Verified win from MDB26/29_x000a_by RM Oscar CHOW 22542_x000a_trans #35319/35320"/>
    <s v="Verified Win"/>
  </r>
  <r>
    <n v="144419"/>
    <s v="River Rock (GCC)"/>
    <s v="LCT20140041674"/>
    <x v="0"/>
    <d v="2014-09-24T21:23:00"/>
    <x v="1"/>
    <x v="0"/>
    <m/>
    <n v="50000"/>
    <s v="MDB 28"/>
    <m/>
  </r>
  <r>
    <n v="144419"/>
    <s v="River Rock (GCC)"/>
    <s v="LCT20140041674"/>
    <x v="0"/>
    <d v="2014-09-24T23:36:00"/>
    <x v="1"/>
    <x v="0"/>
    <m/>
    <n v="200000"/>
    <s v="MDB 29"/>
    <m/>
  </r>
  <r>
    <n v="144419"/>
    <s v="River Rock (GCC)"/>
    <s v="LCT20140041674"/>
    <x v="0"/>
    <d v="2014-09-25T00:04:00"/>
    <x v="1"/>
    <x v="0"/>
    <m/>
    <n v="300040"/>
    <s v="MDB 29"/>
    <m/>
  </r>
  <r>
    <n v="144419"/>
    <s v="River Rock (GCC)"/>
    <s v="LCT20140041674"/>
    <x v="0"/>
    <d v="2014-09-25T01:23:00"/>
    <x v="1"/>
    <x v="0"/>
    <m/>
    <n v="300000"/>
    <s v="MDB 29"/>
    <m/>
  </r>
  <r>
    <n v="144419"/>
    <s v="River Rock (GCC)"/>
    <s v="LCT20140041674"/>
    <x v="0"/>
    <d v="2014-09-25T02:05:00"/>
    <x v="1"/>
    <x v="0"/>
    <m/>
    <n v="200030"/>
    <s v="MDB 29"/>
    <m/>
  </r>
  <r>
    <n v="144419"/>
    <s v="River Rock (GCC)"/>
    <s v="LCT20140041874"/>
    <x v="2"/>
    <d v="2014-09-26T22:05:00"/>
    <x v="1"/>
    <x v="5"/>
    <s v="Other"/>
    <n v="500000"/>
    <s v="BI MDB 29"/>
    <m/>
  </r>
  <r>
    <n v="144419"/>
    <s v="River Rock (GCC)"/>
    <s v="LCT20140041874"/>
    <x v="3"/>
    <d v="2014-09-26T22:05:00"/>
    <x v="1"/>
    <x v="10"/>
    <s v=" "/>
    <n v="500000"/>
    <s v="RBC bank draft 51091377"/>
    <m/>
  </r>
  <r>
    <n v="144419"/>
    <s v="River Rock (GCC)"/>
    <s v="LCT20140041874"/>
    <x v="0"/>
    <d v="2014-09-26T22:10:00"/>
    <x v="1"/>
    <x v="0"/>
    <m/>
    <n v="500000"/>
    <s v="MDB 29"/>
    <m/>
  </r>
  <r>
    <n v="144419"/>
    <s v="River Rock (GCC)"/>
    <s v="LCT20140041874"/>
    <x v="2"/>
    <d v="2014-09-26T23:53:00"/>
    <x v="1"/>
    <x v="4"/>
    <s v="Paid out in cash"/>
    <n v="500000"/>
    <m/>
    <m/>
  </r>
  <r>
    <n v="144419"/>
    <s v="River Rock (GCC)"/>
    <s v="LCT20140043947"/>
    <x v="0"/>
    <d v="2014-10-10T00:03:00"/>
    <x v="1"/>
    <x v="0"/>
    <m/>
    <n v="80000"/>
    <s v="MDB 24"/>
    <m/>
  </r>
  <r>
    <n v="144419"/>
    <s v="River Rock (GCC)"/>
    <s v="LCT20140043947"/>
    <x v="2"/>
    <d v="2014-10-10T03:15:00"/>
    <x v="1"/>
    <x v="4"/>
    <s v="Paid out in cash"/>
    <n v="80000"/>
    <s v="RRCR 20429_x000a_Verified win chips on MDB 21 27 29_x000a_by RFM Bo CEN 21457_x000a_GMS tran 039148"/>
    <m/>
  </r>
  <r>
    <n v="144419"/>
    <s v="River Rock (GCC)"/>
    <s v="LCT20140043947"/>
    <x v="2"/>
    <d v="2014-10-10T03:15:00"/>
    <x v="1"/>
    <x v="4"/>
    <s v="Issued a cheque"/>
    <n v="420000"/>
    <s v="RRCR 20429_x000a_Verified win chips on MDB 21 27 29_x000a_by RFM Bo CEN 21457_x000a_GMS tran 039148"/>
    <s v="Verified Win"/>
  </r>
  <r>
    <n v="144419"/>
    <s v="River Rock (GCC)"/>
    <s v="LCT20140044088"/>
    <x v="2"/>
    <d v="2014-10-10T22:36:00"/>
    <x v="1"/>
    <x v="5"/>
    <s v="Other"/>
    <n v="200000"/>
    <s v="BI MDB 29"/>
    <m/>
  </r>
  <r>
    <n v="144419"/>
    <s v="River Rock (GCC)"/>
    <s v="LCT20140044088"/>
    <x v="3"/>
    <d v="2014-10-10T22:36:00"/>
    <x v="1"/>
    <x v="6"/>
    <s v=" "/>
    <n v="420000"/>
    <s v="VW RRCR CHQ 20429 $420,000_x000a_ISSUED 10/09/2014_x000a__x000a_Redeposit/verified win MDB25,29 $500,000_x000a_by RFM CEN,Bo 21457_x000a__x000a_"/>
    <m/>
  </r>
  <r>
    <n v="144419"/>
    <s v="River Rock (GCC)"/>
    <s v="LCT20140044088"/>
    <x v="0"/>
    <d v="2014-10-10T22:45:00"/>
    <x v="1"/>
    <x v="0"/>
    <m/>
    <n v="200000"/>
    <s v="MDB 29"/>
    <m/>
  </r>
  <r>
    <n v="144419"/>
    <s v="River Rock (GCC)"/>
    <s v="LCT20140044088"/>
    <x v="2"/>
    <d v="2014-10-10T23:30:00"/>
    <x v="1"/>
    <x v="5"/>
    <s v="Other"/>
    <n v="220000"/>
    <s v="BI MDB 29"/>
    <m/>
  </r>
  <r>
    <n v="144419"/>
    <s v="River Rock (GCC)"/>
    <s v="LCT20140044088"/>
    <x v="0"/>
    <d v="2014-10-10T23:33:00"/>
    <x v="1"/>
    <x v="0"/>
    <m/>
    <n v="220000"/>
    <s v="MDB 29"/>
    <m/>
  </r>
  <r>
    <n v="144419"/>
    <s v="River Rock (GCC)"/>
    <s v="LCT20140044088"/>
    <x v="2"/>
    <d v="2014-10-11T02:30:00"/>
    <x v="1"/>
    <x v="4"/>
    <s v="Paid out in cash"/>
    <n v="80000"/>
    <m/>
    <m/>
  </r>
  <r>
    <n v="144419"/>
    <s v="River Rock (GCC)"/>
    <s v="LCT20140044088"/>
    <x v="2"/>
    <d v="2014-10-11T02:30:00"/>
    <x v="1"/>
    <x v="5"/>
    <s v="Other"/>
    <n v="500000"/>
    <s v="Patron Took Chq No Buy In "/>
    <m/>
  </r>
  <r>
    <n v="144419"/>
    <s v="River Rock (GCC)"/>
    <s v="LCT20140044088"/>
    <x v="3"/>
    <d v="2014-10-11T02:30:00"/>
    <x v="1"/>
    <x v="8"/>
    <s v=" "/>
    <n v="500000"/>
    <s v="VW RRCR CHQ 20429 $420,000_x000a_ISSUED 10/09/2014_x000a__x000a_Redeposit/verified win MDB25,29 $500,000_x000a_by RFM CEN,Bo 21457_x000a__x000a_"/>
    <m/>
  </r>
  <r>
    <n v="144419"/>
    <s v="River Rock (GCC)"/>
    <s v="LCT20140044636"/>
    <x v="3"/>
    <d v="2014-10-14T00:15:00"/>
    <x v="1"/>
    <x v="9"/>
    <s v=" "/>
    <n v="500000"/>
    <s v="PGF CHQ # RRCR8191 $500K_x000a__x000a_Redeposit/verified win from MDB29 by RFM Byron NAKATSU 18587 $300K"/>
    <m/>
  </r>
  <r>
    <n v="144419"/>
    <s v="River Rock (GCC)"/>
    <s v="LCT20140044636"/>
    <x v="2"/>
    <d v="2014-10-14T00:15:00"/>
    <x v="1"/>
    <x v="5"/>
    <s v="Other"/>
    <n v="200000"/>
    <s v="Buy in MDB29"/>
    <m/>
  </r>
  <r>
    <n v="144419"/>
    <s v="River Rock (GCC)"/>
    <s v="LCT20140044636"/>
    <x v="0"/>
    <d v="2014-10-14T00:20:00"/>
    <x v="1"/>
    <x v="0"/>
    <m/>
    <n v="200000"/>
    <s v="MDB 29"/>
    <m/>
  </r>
  <r>
    <n v="144419"/>
    <s v="River Rock (GCC)"/>
    <s v="LCT20140044636"/>
    <x v="3"/>
    <d v="2014-10-14T03:05:00"/>
    <x v="1"/>
    <x v="7"/>
    <s v=" "/>
    <n v="200000"/>
    <s v="PGF CHQ # RRCR8191 $500K_x000a__x000a_Redeposit/verified win from MDB29 by RFM Byron NAKATSU 18587 $300K_x000a_redeposit $200,000_x000a_VW deposit $100,000_x000a_"/>
    <m/>
  </r>
  <r>
    <n v="144419"/>
    <s v="River Rock (GCC)"/>
    <s v="LCT20140044636"/>
    <x v="3"/>
    <d v="2014-10-14T03:05:00"/>
    <x v="1"/>
    <x v="8"/>
    <s v=" "/>
    <n v="100000"/>
    <s v="PGF CHQ # RRCR8191 $500K_x000a__x000a_Redeposit/verified win from MDB29 by RFM Byron NAKATSU 18587 $300K_x000a_redeposit $200,000_x000a_VW deposit $100,000_x000a_"/>
    <m/>
  </r>
  <r>
    <n v="144419"/>
    <s v="River Rock (GCC)"/>
    <s v="LCT20140044636"/>
    <x v="2"/>
    <d v="2014-10-14T03:30:00"/>
    <x v="1"/>
    <x v="5"/>
    <s v="Issued a cheque"/>
    <n v="600000"/>
    <s v="NO BI Patron took chq 8213,14,15"/>
    <s v="Return of Funds - PGF"/>
  </r>
  <r>
    <n v="144419"/>
    <s v="River Rock (GCC)"/>
    <s v="LCT20140044951"/>
    <x v="2"/>
    <d v="2014-10-16T00:30:00"/>
    <x v="1"/>
    <x v="5"/>
    <s v="Other"/>
    <n v="200000"/>
    <s v="BUY IN MDB 27"/>
    <m/>
  </r>
  <r>
    <n v="144419"/>
    <s v="River Rock (GCC)"/>
    <s v="LCT20140044951"/>
    <x v="3"/>
    <d v="2014-10-16T00:30:00"/>
    <x v="1"/>
    <x v="9"/>
    <s v=" "/>
    <n v="200000"/>
    <s v="PGF Cheque RRCR 8215 dated Oct 13, 2014_x000a__x000a_PGF Cheque RRCR 8213 dated Oct 13, 2014"/>
    <m/>
  </r>
  <r>
    <n v="144419"/>
    <s v="River Rock (GCC)"/>
    <s v="LCT20140044951"/>
    <x v="0"/>
    <d v="2014-10-16T00:35:00"/>
    <x v="1"/>
    <x v="0"/>
    <m/>
    <n v="200000"/>
    <s v="MDB 27"/>
    <m/>
  </r>
  <r>
    <n v="144419"/>
    <s v="River Rock (GCC)"/>
    <s v="LCT20140044951"/>
    <x v="2"/>
    <d v="2014-10-16T01:20:00"/>
    <x v="1"/>
    <x v="5"/>
    <s v="Other"/>
    <n v="200000"/>
    <s v="BUY IN MDB 27"/>
    <m/>
  </r>
  <r>
    <n v="144419"/>
    <s v="River Rock (GCC)"/>
    <s v="LCT20140044951"/>
    <x v="3"/>
    <d v="2014-10-16T01:20:00"/>
    <x v="1"/>
    <x v="9"/>
    <s v=" "/>
    <n v="200000"/>
    <s v="PGF Cheque RRCR 8215 dated Oct 13, 2014_x000a__x000a_PGF Cheque RRCR 8213 dated Oct 13, 2014"/>
    <m/>
  </r>
  <r>
    <n v="144419"/>
    <s v="River Rock (GCC)"/>
    <s v="LCT20140044951"/>
    <x v="0"/>
    <d v="2014-10-16T01:25:00"/>
    <x v="1"/>
    <x v="0"/>
    <m/>
    <n v="200000"/>
    <s v="MDB 27"/>
    <m/>
  </r>
  <r>
    <n v="144419"/>
    <s v="River Rock (GCC)"/>
    <s v="LCT20140044951"/>
    <x v="2"/>
    <d v="2014-10-16T05:47:00"/>
    <x v="1"/>
    <x v="4"/>
    <s v="Paid out in cash"/>
    <n v="110000"/>
    <m/>
    <m/>
  </r>
  <r>
    <n v="144419"/>
    <s v="River Rock (GCC)"/>
    <s v="LCT20140044951"/>
    <x v="2"/>
    <d v="2014-10-16T05:47:00"/>
    <x v="1"/>
    <x v="4"/>
    <s v="Issued a cheque"/>
    <n v="400000"/>
    <s v="chq 20466  GMS 39874_x000a_VW MDB 27, 29_x000a_by RFM Bourgoin jason 28753"/>
    <s v="Verified Win"/>
  </r>
  <r>
    <n v="144419"/>
    <s v="River Rock (GCC)"/>
    <s v="LCT20140044951"/>
    <x v="2"/>
    <d v="2014-10-16T05:47:00"/>
    <x v="1"/>
    <x v="5"/>
    <s v="Other"/>
    <n v="300000"/>
    <m/>
    <m/>
  </r>
  <r>
    <n v="144419"/>
    <s v="River Rock (GCC)"/>
    <s v="LCT20140044951"/>
    <x v="3"/>
    <d v="2014-10-16T05:47:00"/>
    <x v="1"/>
    <x v="7"/>
    <s v=" "/>
    <n v="300000"/>
    <s v="PGF Cheque RRCR 8215 dated Oct 13, 2014_x000a__x000a_PGF Cheque RRCR 8213 dated Oct 13, 2014"/>
    <m/>
  </r>
  <r>
    <n v="144419"/>
    <s v="River Rock (GCC)"/>
    <s v="LCT20140045130"/>
    <x v="3"/>
    <d v="2014-10-16T22:25:00"/>
    <x v="1"/>
    <x v="9"/>
    <s v=" "/>
    <n v="200000"/>
    <s v="DEPOSIT PGF CHQ # 8214 ISSUED OCT.13/2014_x000a__x000a_DEPOSIT VW CHQ #20466 ISSUED OCT.15/2014 _x000a__x000a_"/>
    <m/>
  </r>
  <r>
    <n v="144419"/>
    <s v="River Rock (GCC)"/>
    <s v="LCT20140045130"/>
    <x v="2"/>
    <d v="2014-10-16T22:25:00"/>
    <x v="1"/>
    <x v="5"/>
    <s v="Other"/>
    <n v="200000"/>
    <s v="BI MDB 27"/>
    <m/>
  </r>
  <r>
    <n v="144419"/>
    <s v="River Rock (GCC)"/>
    <s v="LCT20140045130"/>
    <x v="0"/>
    <d v="2014-10-16T22:25:00"/>
    <x v="1"/>
    <x v="0"/>
    <m/>
    <n v="200000"/>
    <s v="MDB 27"/>
    <m/>
  </r>
  <r>
    <n v="144419"/>
    <s v="River Rock (GCC)"/>
    <s v="LCT20140045130"/>
    <x v="2"/>
    <d v="2014-10-16T23:10:00"/>
    <x v="1"/>
    <x v="5"/>
    <s v="Other"/>
    <n v="200000"/>
    <s v="BI MDB 29"/>
    <m/>
  </r>
  <r>
    <n v="144419"/>
    <s v="River Rock (GCC)"/>
    <s v="LCT20140045130"/>
    <x v="3"/>
    <d v="2014-10-16T23:10:00"/>
    <x v="1"/>
    <x v="6"/>
    <s v=" "/>
    <n v="400000"/>
    <s v="DEPOSIT PGF CHQ # 8214 ISSUED OCT.13/2014_x000a__x000a_DEPOSIT VW CHQ #20466 ISSUED OCT.15/2014 _x000a__x000a_"/>
    <m/>
  </r>
  <r>
    <n v="144419"/>
    <s v="River Rock (GCC)"/>
    <s v="LCT20140045130"/>
    <x v="0"/>
    <d v="2014-10-16T23:28:00"/>
    <x v="1"/>
    <x v="0"/>
    <m/>
    <n v="200000"/>
    <s v="MDB 29"/>
    <m/>
  </r>
  <r>
    <n v="144419"/>
    <s v="River Rock (GCC)"/>
    <s v="LCT20140045307"/>
    <x v="2"/>
    <d v="2014-10-17T00:00:00"/>
    <x v="1"/>
    <x v="5"/>
    <s v="Other"/>
    <n v="200000"/>
    <s v="BI MDB 31"/>
    <m/>
  </r>
  <r>
    <n v="144419"/>
    <s v="River Rock (GCC)"/>
    <s v="LCT20140045307"/>
    <x v="0"/>
    <d v="2014-10-17T22:23:00"/>
    <x v="1"/>
    <x v="0"/>
    <m/>
    <n v="200000"/>
    <s v="MDB 31"/>
    <m/>
  </r>
  <r>
    <n v="144419"/>
    <s v="River Rock (GCC)"/>
    <s v="LCT20140045307"/>
    <x v="2"/>
    <d v="2014-10-18T01:29:00"/>
    <x v="1"/>
    <x v="5"/>
    <s v="Other"/>
    <n v="300000"/>
    <s v="BI MDB 27"/>
    <m/>
  </r>
  <r>
    <n v="144419"/>
    <s v="River Rock (GCC)"/>
    <s v="LCT20140045307"/>
    <x v="3"/>
    <d v="2014-10-18T01:29:00"/>
    <x v="1"/>
    <x v="9"/>
    <s v=" "/>
    <n v="300000"/>
    <s v="PGF cheque RRCR 8235"/>
    <m/>
  </r>
  <r>
    <n v="144419"/>
    <s v="River Rock (GCC)"/>
    <s v="LCT20140045307"/>
    <x v="0"/>
    <d v="2014-10-18T01:50:00"/>
    <x v="1"/>
    <x v="0"/>
    <m/>
    <n v="300000"/>
    <s v="MDB 27"/>
    <m/>
  </r>
  <r>
    <n v="144419"/>
    <s v="River Rock (GCC)"/>
    <s v="LCT20140045307"/>
    <x v="0"/>
    <d v="2014-10-18T03:15:00"/>
    <x v="1"/>
    <x v="0"/>
    <m/>
    <n v="645105"/>
    <s v="MDB 27"/>
    <m/>
  </r>
  <r>
    <n v="144419"/>
    <s v="River Rock (GCC)"/>
    <s v="LCT20140045674"/>
    <x v="0"/>
    <d v="2014-10-18T10:13:00"/>
    <x v="1"/>
    <x v="0"/>
    <m/>
    <n v="100000"/>
    <s v="MDB 23"/>
    <m/>
  </r>
  <r>
    <n v="144419"/>
    <s v="River Rock (GCC)"/>
    <s v="LCT20140045758"/>
    <x v="0"/>
    <d v="2014-10-19T21:31:00"/>
    <x v="1"/>
    <x v="0"/>
    <m/>
    <n v="100000"/>
    <s v="MDB 26"/>
    <m/>
  </r>
  <r>
    <n v="144419"/>
    <s v="River Rock (GCC)"/>
    <s v="LCT20140045758"/>
    <x v="0"/>
    <d v="2014-10-19T22:00:00"/>
    <x v="1"/>
    <x v="0"/>
    <m/>
    <n v="202310"/>
    <s v="MDB 26"/>
    <m/>
  </r>
  <r>
    <n v="144419"/>
    <s v="River Rock (GCC)"/>
    <s v="LCT20140045758"/>
    <x v="0"/>
    <d v="2014-10-19T22:12:00"/>
    <x v="1"/>
    <x v="0"/>
    <m/>
    <n v="18000"/>
    <s v="MDB 26"/>
    <m/>
  </r>
  <r>
    <n v="144419"/>
    <s v="River Rock (GCC)"/>
    <s v="LCT20140045819"/>
    <x v="3"/>
    <d v="2014-10-20T20:00:00"/>
    <x v="1"/>
    <x v="10"/>
    <s v=" "/>
    <n v="1500000"/>
    <s v="RBC BD# 520198896-516_x000a_TRANS 07360_x000a_VERIFIED BY TGSM LONG, Chris 22545"/>
    <m/>
  </r>
  <r>
    <n v="144419"/>
    <s v="River Rock (GCC)"/>
    <s v="LCT20140045819"/>
    <x v="2"/>
    <d v="2014-10-20T20:00:00"/>
    <x v="1"/>
    <x v="5"/>
    <s v="Other"/>
    <n v="1500000"/>
    <s v="BI MDB 26"/>
    <m/>
  </r>
  <r>
    <n v="144419"/>
    <s v="River Rock (GCC)"/>
    <s v="LCT20140045819"/>
    <x v="0"/>
    <d v="2014-10-20T20:15:00"/>
    <x v="1"/>
    <x v="0"/>
    <m/>
    <n v="1500000"/>
    <s v="MDB 26"/>
    <m/>
  </r>
  <r>
    <n v="144419"/>
    <s v="River Rock (GCC)"/>
    <s v="LCT20140045950"/>
    <x v="3"/>
    <d v="2014-10-21T11:11:00"/>
    <x v="1"/>
    <x v="7"/>
    <s v=" "/>
    <n v="1000000"/>
    <s v="Redeposit from MDB 22/28/31_x000a_Verified by Floor Manager Byron NAKATSU #18587_x000a_$1,000,000_x000a__x000a_"/>
    <m/>
  </r>
  <r>
    <n v="144419"/>
    <s v="River Rock (GCC)"/>
    <s v="LCT20140045950"/>
    <x v="2"/>
    <d v="2014-10-21T11:11:00"/>
    <x v="1"/>
    <x v="5"/>
    <s v="Other"/>
    <n v="1000000"/>
    <s v="NO B/I - PATRON TOOK CHQ"/>
    <m/>
  </r>
  <r>
    <n v="144419"/>
    <s v="River Rock (GCC)"/>
    <s v="LCT20140047473"/>
    <x v="0"/>
    <d v="2014-10-29T15:35:00"/>
    <x v="1"/>
    <x v="0"/>
    <m/>
    <n v="200000"/>
    <s v="MDB 31"/>
    <m/>
  </r>
  <r>
    <n v="144419"/>
    <s v="River Rock (GCC)"/>
    <s v="LCT20140047473"/>
    <x v="0"/>
    <d v="2014-10-29T15:43:00"/>
    <x v="1"/>
    <x v="0"/>
    <m/>
    <n v="140060"/>
    <s v="MDB 31"/>
    <m/>
  </r>
  <r>
    <n v="144419"/>
    <s v="River Rock (GCC)"/>
    <s v="LCT20140047473"/>
    <x v="0"/>
    <d v="2014-10-29T20:54:00"/>
    <x v="1"/>
    <x v="0"/>
    <m/>
    <n v="180000"/>
    <s v="MDB 22"/>
    <m/>
  </r>
  <r>
    <n v="144419"/>
    <s v="River Rock (GCC)"/>
    <s v="LCT20140047473"/>
    <x v="0"/>
    <d v="2014-10-29T21:02:00"/>
    <x v="1"/>
    <x v="0"/>
    <m/>
    <n v="80020"/>
    <s v="MDB 22"/>
    <m/>
  </r>
  <r>
    <n v="144419"/>
    <s v="River Rock (GCC)"/>
    <s v="LCT20140047473"/>
    <x v="0"/>
    <d v="2014-10-29T22:19:00"/>
    <x v="1"/>
    <x v="0"/>
    <m/>
    <n v="100000"/>
    <s v="MDB 22"/>
    <m/>
  </r>
  <r>
    <n v="144419"/>
    <s v="River Rock (GCC)"/>
    <s v="LCT20140047473"/>
    <x v="0"/>
    <d v="2014-10-29T22:22:00"/>
    <x v="1"/>
    <x v="0"/>
    <m/>
    <n v="100270"/>
    <s v="MDB 22"/>
    <m/>
  </r>
  <r>
    <n v="144419"/>
    <s v="River Rock (GCC)"/>
    <s v="LCT20140047614"/>
    <x v="0"/>
    <d v="2014-10-30T15:24:00"/>
    <x v="1"/>
    <x v="0"/>
    <m/>
    <n v="400000"/>
    <s v="MDB 22"/>
    <m/>
  </r>
  <r>
    <n v="144419"/>
    <s v="River Rock (GCC)"/>
    <s v="LCT20140047614"/>
    <x v="2"/>
    <d v="2014-10-30T23:00:00"/>
    <x v="1"/>
    <x v="4"/>
    <s v="Paid out in cash"/>
    <n v="100000"/>
    <m/>
    <m/>
  </r>
  <r>
    <n v="144419"/>
    <s v="River Rock (GCC)"/>
    <s v="LCT20140047614"/>
    <x v="3"/>
    <d v="2014-10-30T23:00:00"/>
    <x v="1"/>
    <x v="8"/>
    <s v=" "/>
    <n v="500000"/>
    <s v="Redeposit verified win from MDB 22  31_x000a_by FM Bo CEN 21457_x000a__x000a_--------------------------------------------------------------------------_x000a_2018-JUN-13_x000a__x000a_Following an internal BCLC audit of the PGF Accounts ~ One[CDR] entry were noted:_x000a__x000a_8341     10/30/2014_x000a__x000a_GMS DATA: 10/30/2014 11:06:41 PM Ms. Leonora Platon Cash Desk CD19 RICIn041439 Inventory In $500,000.00 $0.00 ncd19 pgf 393 WEI kesi PATRON TOOK CHQUE WITH NO BUY IN RRCR 8341_x000a__x000a_LCT20140047614 viewed and it appear that the $500k was placed into this patrons PGF Account @ 1100hrs. There was a PGF Return of Funds chq entry on the patrons PGF ledger for $500k._x000a__x000a_Missing withdrawal on (white) PGF tracking sheet/scan &amp; missing disbursement entry for $500k on LCT._x000a__x000a_JHUSLER_x000a_BCLC AML UNIT"/>
    <m/>
  </r>
  <r>
    <n v="144419"/>
    <s v="River Rock (GCC)"/>
    <s v="LCT20140048264"/>
    <x v="3"/>
    <d v="2014-11-03T20:32:00"/>
    <x v="1"/>
    <x v="9"/>
    <s v=" "/>
    <n v="500000"/>
    <s v="Deposit RRCR chq 8341_x000a_$500,000_x000a__x000a__x000a_RE DEPOSIT Chips MDB 25,27_x000a_Verified by RFM CEN, BO 21457_x000a_$100,000"/>
    <m/>
  </r>
  <r>
    <n v="144419"/>
    <s v="River Rock (GCC)"/>
    <s v="LCT20140048264"/>
    <x v="2"/>
    <d v="2014-11-03T20:32:00"/>
    <x v="1"/>
    <x v="5"/>
    <s v="Other"/>
    <n v="200000"/>
    <s v="BI MDB 23"/>
    <m/>
  </r>
  <r>
    <n v="144419"/>
    <s v="River Rock (GCC)"/>
    <s v="LCT20140048264"/>
    <x v="0"/>
    <d v="2014-11-03T20:35:00"/>
    <x v="1"/>
    <x v="0"/>
    <m/>
    <n v="200000"/>
    <s v="MDB 23"/>
    <m/>
  </r>
  <r>
    <n v="144419"/>
    <s v="River Rock (GCC)"/>
    <s v="LCT20140048264"/>
    <x v="2"/>
    <d v="2014-11-03T20:45:00"/>
    <x v="1"/>
    <x v="5"/>
    <s v="Other"/>
    <n v="100000"/>
    <s v="BI MDB 23"/>
    <m/>
  </r>
  <r>
    <n v="144419"/>
    <s v="River Rock (GCC)"/>
    <s v="LCT20140048264"/>
    <x v="0"/>
    <d v="2014-11-03T21:07:00"/>
    <x v="1"/>
    <x v="0"/>
    <m/>
    <n v="100000"/>
    <s v="MDB 23"/>
    <m/>
  </r>
  <r>
    <n v="144419"/>
    <s v="River Rock (GCC)"/>
    <s v="LCT20140048264"/>
    <x v="3"/>
    <d v="2014-11-03T21:11:00"/>
    <x v="1"/>
    <x v="7"/>
    <s v=" "/>
    <n v="300000"/>
    <s v="Deposit RRCR chq 8341_x000a_$500,000_x000a__x000a__x000a_RE DEPOSIT Chips MDB 25,27_x000a_Verified by RFM CEN, BO 21457_x000a_$100,000"/>
    <m/>
  </r>
  <r>
    <n v="144419"/>
    <s v="River Rock (GCC)"/>
    <s v="LCT20140048264"/>
    <x v="2"/>
    <d v="2014-11-03T21:14:00"/>
    <x v="1"/>
    <x v="4"/>
    <s v="Paid out in cash"/>
    <n v="5000"/>
    <m/>
    <m/>
  </r>
  <r>
    <n v="144419"/>
    <s v="River Rock (GCC)"/>
    <s v="LCT20140048425"/>
    <x v="2"/>
    <d v="2014-11-04T20:00:00"/>
    <x v="1"/>
    <x v="5"/>
    <s v="Other"/>
    <n v="100000"/>
    <s v="BI MDB5"/>
    <m/>
  </r>
  <r>
    <n v="144419"/>
    <s v="River Rock (GCC)"/>
    <s v="LCT20140048425"/>
    <x v="0"/>
    <d v="2014-11-04T20:00:00"/>
    <x v="1"/>
    <x v="0"/>
    <m/>
    <n v="100000"/>
    <s v="MDB 05"/>
    <m/>
  </r>
  <r>
    <n v="144419"/>
    <s v="River Rock (GCC)"/>
    <s v="LCT20140048425"/>
    <x v="2"/>
    <d v="2014-11-04T20:20:00"/>
    <x v="1"/>
    <x v="5"/>
    <s v="Other"/>
    <n v="200000"/>
    <s v="BI MDB23"/>
    <m/>
  </r>
  <r>
    <n v="144419"/>
    <s v="River Rock (GCC)"/>
    <s v="LCT20140048425"/>
    <x v="0"/>
    <d v="2014-11-04T20:30:00"/>
    <x v="1"/>
    <x v="0"/>
    <m/>
    <n v="200000"/>
    <s v="MDB 23"/>
    <m/>
  </r>
  <r>
    <n v="144419"/>
    <s v="River Rock (GCC)"/>
    <s v="LCT20140048425"/>
    <x v="2"/>
    <d v="2014-11-04T22:20:00"/>
    <x v="1"/>
    <x v="4"/>
    <s v="Paid out in cash"/>
    <n v="100000"/>
    <m/>
    <m/>
  </r>
  <r>
    <n v="144419"/>
    <s v="River Rock (GCC)"/>
    <s v="LCT20140048425"/>
    <x v="3"/>
    <d v="2014-11-04T22:20:00"/>
    <x v="1"/>
    <x v="8"/>
    <s v=" "/>
    <n v="800000"/>
    <s v="Redeposit/Verified Win from MDB23/26 $800,000 by_x000a_RM CHAI roy GPEB#23358"/>
    <m/>
  </r>
  <r>
    <n v="144419"/>
    <s v="River Rock (GCC)"/>
    <s v="LCT20140048709"/>
    <x v="0"/>
    <d v="2014-11-06T15:30:00"/>
    <x v="1"/>
    <x v="0"/>
    <m/>
    <n v="400000"/>
    <s v="MDB 23"/>
    <m/>
  </r>
  <r>
    <n v="144419"/>
    <s v="River Rock (GCC)"/>
    <s v="LCT20140048709"/>
    <x v="2"/>
    <d v="2014-11-06T15:45:00"/>
    <x v="1"/>
    <x v="5"/>
    <s v="Other"/>
    <n v="400000"/>
    <s v="Buy in MDB23"/>
    <m/>
  </r>
  <r>
    <n v="144419"/>
    <s v="River Rock (GCC)"/>
    <s v="LCT20140048709"/>
    <x v="2"/>
    <d v="2014-11-06T19:15:00"/>
    <x v="1"/>
    <x v="4"/>
    <s v="Paid out in cash"/>
    <n v="100000"/>
    <m/>
    <m/>
  </r>
  <r>
    <n v="144419"/>
    <s v="River Rock (GCC)"/>
    <s v="LCT20140048709"/>
    <x v="3"/>
    <d v="2014-11-06T19:15:00"/>
    <x v="1"/>
    <x v="8"/>
    <s v=" "/>
    <n v="800000"/>
    <s v="Redeposit verified win from MDB 23,21,26  $800k_x000a_by RFM LAI,Ricky  19759_x000a__x000a_"/>
    <m/>
  </r>
  <r>
    <n v="144419"/>
    <s v="River Rock (GCC)"/>
    <s v="LCT20140048777"/>
    <x v="0"/>
    <d v="2014-11-07T08:22:00"/>
    <x v="1"/>
    <x v="0"/>
    <m/>
    <n v="100000"/>
    <s v="MDB 24"/>
    <m/>
  </r>
  <r>
    <n v="144419"/>
    <s v="River Rock (GCC)"/>
    <s v="LCT20140048777"/>
    <x v="0"/>
    <d v="2014-11-07T08:24:00"/>
    <x v="1"/>
    <x v="0"/>
    <m/>
    <n v="100000"/>
    <s v="MDB 24"/>
    <m/>
  </r>
  <r>
    <n v="144419"/>
    <s v="River Rock (GCC)"/>
    <s v="LCT20140048777"/>
    <x v="2"/>
    <d v="2014-11-07T08:25:00"/>
    <x v="1"/>
    <x v="5"/>
    <s v="Other"/>
    <n v="200000"/>
    <s v="Buy In MDB24"/>
    <m/>
  </r>
  <r>
    <n v="144419"/>
    <s v="River Rock (GCC)"/>
    <s v="LCT20140048777"/>
    <x v="2"/>
    <d v="2014-11-07T09:00:00"/>
    <x v="1"/>
    <x v="5"/>
    <s v="Other"/>
    <n v="200000"/>
    <s v="Buy In MDB24"/>
    <m/>
  </r>
  <r>
    <n v="144419"/>
    <s v="River Rock (GCC)"/>
    <s v="LCT20140048777"/>
    <x v="0"/>
    <d v="2014-11-07T09:00:00"/>
    <x v="1"/>
    <x v="0"/>
    <m/>
    <n v="200000"/>
    <s v="MDB 24"/>
    <m/>
  </r>
  <r>
    <n v="144419"/>
    <s v="River Rock (GCC)"/>
    <s v="LCT20140048777"/>
    <x v="3"/>
    <d v="2014-11-07T10:00:00"/>
    <x v="1"/>
    <x v="7"/>
    <s v=" "/>
    <n v="600000"/>
    <s v="Redeposit MDB 24 $600k_x000a_by FM TORRES,Elsa 23080_x000a__x000a_"/>
    <m/>
  </r>
  <r>
    <n v="144419"/>
    <s v="River Rock (GCC)"/>
    <s v="LCT20140048777"/>
    <x v="2"/>
    <d v="2014-11-07T10:00:00"/>
    <x v="1"/>
    <x v="4"/>
    <s v="Paid out in cash"/>
    <n v="200000"/>
    <m/>
    <m/>
  </r>
  <r>
    <n v="144419"/>
    <s v="River Rock (GCC)"/>
    <s v="LCT20140049060"/>
    <x v="2"/>
    <d v="2014-11-08T20:36:00"/>
    <x v="1"/>
    <x v="5"/>
    <s v="Other"/>
    <n v="200000"/>
    <s v="BI MDB 24"/>
    <m/>
  </r>
  <r>
    <n v="144419"/>
    <s v="River Rock (GCC)"/>
    <s v="LCT20140049060"/>
    <x v="0"/>
    <d v="2014-11-08T20:37:00"/>
    <x v="1"/>
    <x v="0"/>
    <m/>
    <n v="200000"/>
    <s v="MDB 24"/>
    <m/>
  </r>
  <r>
    <n v="144419"/>
    <s v="River Rock (GCC)"/>
    <s v="LCT20140049060"/>
    <x v="2"/>
    <d v="2014-11-08T21:10:00"/>
    <x v="1"/>
    <x v="5"/>
    <s v="Other"/>
    <n v="200000"/>
    <s v="BUY IN MDB 24"/>
    <m/>
  </r>
  <r>
    <n v="144419"/>
    <s v="River Rock (GCC)"/>
    <s v="LCT20140049060"/>
    <x v="0"/>
    <d v="2014-11-08T21:15:00"/>
    <x v="1"/>
    <x v="0"/>
    <m/>
    <n v="200000"/>
    <s v="MDB 24"/>
    <m/>
  </r>
  <r>
    <n v="144419"/>
    <s v="River Rock (GCC)"/>
    <s v="LCT20140049060"/>
    <x v="2"/>
    <d v="2014-11-08T21:29:00"/>
    <x v="1"/>
    <x v="5"/>
    <s v="Other"/>
    <n v="200000"/>
    <s v="BUY IN MDB 24"/>
    <m/>
  </r>
  <r>
    <n v="144419"/>
    <s v="River Rock (GCC)"/>
    <s v="LCT20140049060"/>
    <x v="0"/>
    <d v="2014-11-08T21:35:00"/>
    <x v="1"/>
    <x v="0"/>
    <m/>
    <n v="200000"/>
    <s v="MDB 24"/>
    <m/>
  </r>
  <r>
    <n v="144419"/>
    <s v="River Rock (GCC)"/>
    <s v="LCT20140049060"/>
    <x v="2"/>
    <d v="2014-11-08T21:46:00"/>
    <x v="1"/>
    <x v="5"/>
    <s v="Other"/>
    <n v="500000"/>
    <s v="BUY IN MDB 24"/>
    <m/>
  </r>
  <r>
    <n v="144419"/>
    <s v="River Rock (GCC)"/>
    <s v="LCT20140049060"/>
    <x v="0"/>
    <d v="2014-11-08T21:50:00"/>
    <x v="1"/>
    <x v="0"/>
    <m/>
    <n v="500000"/>
    <s v="MDB 24"/>
    <m/>
  </r>
  <r>
    <n v="144419"/>
    <s v="River Rock (GCC)"/>
    <s v="LCT20140049060"/>
    <x v="2"/>
    <d v="2014-11-09T02:10:00"/>
    <x v="1"/>
    <x v="5"/>
    <s v="Other"/>
    <n v="500000"/>
    <s v="BUY IN MDB 36"/>
    <m/>
  </r>
  <r>
    <n v="144419"/>
    <s v="River Rock (GCC)"/>
    <s v="LCT20140049060"/>
    <x v="0"/>
    <d v="2014-11-09T02:22:00"/>
    <x v="1"/>
    <x v="0"/>
    <m/>
    <n v="500000"/>
    <s v="MDB 36"/>
    <m/>
  </r>
  <r>
    <n v="144419"/>
    <s v="River Rock (GCC)"/>
    <s v="LCT20140049490"/>
    <x v="0"/>
    <d v="2014-11-10T17:05:00"/>
    <x v="1"/>
    <x v="0"/>
    <m/>
    <n v="300000"/>
    <s v="MDB 23"/>
    <m/>
  </r>
  <r>
    <n v="144419"/>
    <s v="River Rock (GCC)"/>
    <s v="LCT20140049490"/>
    <x v="0"/>
    <d v="2014-11-10T17:31:00"/>
    <x v="1"/>
    <x v="0"/>
    <m/>
    <n v="70000"/>
    <s v="MDB 23"/>
    <m/>
  </r>
  <r>
    <n v="144419"/>
    <s v="River Rock (GCC)"/>
    <s v="LCT20140049490"/>
    <x v="0"/>
    <d v="2014-11-10T19:25:00"/>
    <x v="1"/>
    <x v="0"/>
    <m/>
    <n v="200100"/>
    <s v="MDB 03"/>
    <m/>
  </r>
  <r>
    <n v="144419"/>
    <s v="River Rock (GCC)"/>
    <s v="LCT20140049490"/>
    <x v="0"/>
    <d v="2014-11-10T21:10:00"/>
    <x v="1"/>
    <x v="0"/>
    <m/>
    <n v="100000"/>
    <s v="MDB 24"/>
    <m/>
  </r>
  <r>
    <n v="144419"/>
    <s v="River Rock (GCC)"/>
    <s v="LCT20140049490"/>
    <x v="0"/>
    <d v="2014-11-10T21:30:00"/>
    <x v="1"/>
    <x v="0"/>
    <m/>
    <n v="400000"/>
    <s v="MDB 52"/>
    <m/>
  </r>
  <r>
    <n v="144419"/>
    <s v="River Rock (GCC)"/>
    <s v="LCT20140055900"/>
    <x v="2"/>
    <d v="2014-12-22T23:15:00"/>
    <x v="1"/>
    <x v="5"/>
    <s v="Other"/>
    <n v="50000"/>
    <s v="buy in MDB36"/>
    <m/>
  </r>
  <r>
    <n v="144419"/>
    <s v="River Rock (GCC)"/>
    <s v="LCT20140055900"/>
    <x v="3"/>
    <d v="2014-12-22T23:15:00"/>
    <x v="1"/>
    <x v="10"/>
    <s v=" "/>
    <n v="300000"/>
    <s v="RBC bank draft 52721692"/>
    <m/>
  </r>
  <r>
    <n v="144419"/>
    <s v="River Rock (GCC)"/>
    <s v="LCT20140055900"/>
    <x v="0"/>
    <d v="2014-12-22T23:20:00"/>
    <x v="1"/>
    <x v="0"/>
    <m/>
    <n v="50000"/>
    <s v="MDB 36"/>
    <m/>
  </r>
  <r>
    <n v="144419"/>
    <s v="River Rock (GCC)"/>
    <s v="LCT20140055900"/>
    <x v="2"/>
    <d v="2014-12-22T23:35:00"/>
    <x v="1"/>
    <x v="5"/>
    <s v="Other"/>
    <n v="50000"/>
    <s v="buy in MDB36"/>
    <m/>
  </r>
  <r>
    <n v="144419"/>
    <s v="River Rock (GCC)"/>
    <s v="LCT20140055900"/>
    <x v="0"/>
    <d v="2014-12-22T23:42:00"/>
    <x v="1"/>
    <x v="0"/>
    <m/>
    <n v="50000"/>
    <s v="MDB 36"/>
    <m/>
  </r>
  <r>
    <n v="144419"/>
    <s v="River Rock (GCC)"/>
    <s v="LCT20140056004"/>
    <x v="2"/>
    <d v="2014-12-23T15:45:00"/>
    <x v="1"/>
    <x v="5"/>
    <s v="Other"/>
    <n v="200000"/>
    <s v="BUY IN @ MDB 31"/>
    <m/>
  </r>
  <r>
    <n v="144419"/>
    <s v="River Rock (GCC)"/>
    <s v="LCT20140056004"/>
    <x v="0"/>
    <d v="2014-12-23T16:07:00"/>
    <x v="1"/>
    <x v="0"/>
    <m/>
    <n v="200000"/>
    <s v="MDB 31"/>
    <m/>
  </r>
  <r>
    <n v="144419"/>
    <s v="River Rock (GCC)"/>
    <s v="LCT20150016909"/>
    <x v="2"/>
    <d v="2015-04-12T21:23:00"/>
    <x v="2"/>
    <x v="13"/>
    <s v="Other"/>
    <n v="16783.36"/>
    <s v="Meal Comp"/>
    <m/>
  </r>
  <r>
    <n v="144419"/>
    <s v="River Rock (GCC)"/>
    <s v="LCT20150022956"/>
    <x v="2"/>
    <d v="2015-05-14T17:30:00"/>
    <x v="2"/>
    <x v="13"/>
    <s v="Paid out in cash"/>
    <n v="11339"/>
    <s v="Hotel Comp _x000a_April 9, 2015 to May 13, 2015"/>
    <m/>
  </r>
  <r>
    <n v="144419"/>
    <s v="River Rock (GCC)"/>
    <s v="LCT20150044246"/>
    <x v="2"/>
    <d v="2015-09-20T14:35:00"/>
    <x v="2"/>
    <x v="5"/>
    <s v="Other"/>
    <n v="200000"/>
    <s v="BI MDB 29"/>
    <m/>
  </r>
  <r>
    <n v="144419"/>
    <s v="River Rock (GCC)"/>
    <s v="LCT20150044246"/>
    <x v="3"/>
    <d v="2015-09-20T14:35:00"/>
    <x v="2"/>
    <x v="10"/>
    <s v=" "/>
    <n v="200000"/>
    <s v="RBC-BD 54310989 ($200,000)"/>
    <m/>
  </r>
  <r>
    <n v="144419"/>
    <s v="River Rock (GCC)"/>
    <s v="LCT20150044246"/>
    <x v="0"/>
    <d v="2015-09-20T15:00:00"/>
    <x v="2"/>
    <x v="0"/>
    <m/>
    <n v="200000"/>
    <s v="MDB 29"/>
    <m/>
  </r>
  <r>
    <n v="144419"/>
    <s v="River Rock (GCC)"/>
    <s v="LCT20150044418"/>
    <x v="2"/>
    <d v="2015-09-21T15:21:00"/>
    <x v="2"/>
    <x v="5"/>
    <s v="Other"/>
    <n v="300000"/>
    <s v="BUY IN MDB 29"/>
    <m/>
  </r>
  <r>
    <n v="144419"/>
    <s v="River Rock (GCC)"/>
    <s v="LCT20150044418"/>
    <x v="3"/>
    <d v="2015-09-21T15:21:00"/>
    <x v="2"/>
    <x v="10"/>
    <s v=" "/>
    <n v="300000"/>
    <s v="RBC bank draft 54536326"/>
    <m/>
  </r>
  <r>
    <n v="144419"/>
    <s v="River Rock (GCC)"/>
    <s v="LCT20150044418"/>
    <x v="0"/>
    <d v="2015-09-21T15:55:00"/>
    <x v="2"/>
    <x v="0"/>
    <m/>
    <n v="300000"/>
    <s v="MDB 27"/>
    <m/>
  </r>
  <r>
    <n v="144419"/>
    <s v="River Rock (GCC)"/>
    <s v="LCT20150045577"/>
    <x v="3"/>
    <d v="2015-09-28T17:18:00"/>
    <x v="2"/>
    <x v="10"/>
    <s v=" "/>
    <n v="100000"/>
    <s v="RBC BankDraft #54958082"/>
    <m/>
  </r>
  <r>
    <n v="144419"/>
    <s v="River Rock (GCC)"/>
    <s v="LCT20150045577"/>
    <x v="2"/>
    <d v="2015-09-28T17:18:00"/>
    <x v="2"/>
    <x v="5"/>
    <s v="Other"/>
    <n v="100000"/>
    <s v="BI @ MDB 26"/>
    <m/>
  </r>
  <r>
    <n v="144419"/>
    <s v="River Rock (GCC)"/>
    <s v="LCT20150045577"/>
    <x v="0"/>
    <d v="2015-09-28T17:40:00"/>
    <x v="2"/>
    <x v="0"/>
    <m/>
    <n v="100000"/>
    <s v="MDB 26"/>
    <m/>
  </r>
  <r>
    <n v="144419"/>
    <s v="River Rock (GCC)"/>
    <s v="LCT20150048493"/>
    <x v="2"/>
    <d v="2015-10-14T16:30:00"/>
    <x v="2"/>
    <x v="5"/>
    <s v="Other"/>
    <n v="100000"/>
    <s v="BI @ MDB 26"/>
    <m/>
  </r>
  <r>
    <n v="144419"/>
    <s v="River Rock (GCC)"/>
    <s v="LCT20150048493"/>
    <x v="3"/>
    <d v="2015-10-14T16:30:00"/>
    <x v="2"/>
    <x v="10"/>
    <s v=" "/>
    <n v="100000"/>
    <s v="RBC bank draft 54536419"/>
    <m/>
  </r>
  <r>
    <n v="144419"/>
    <s v="River Rock (GCC)"/>
    <s v="LCT20150048493"/>
    <x v="0"/>
    <d v="2015-10-14T16:46:00"/>
    <x v="2"/>
    <x v="0"/>
    <m/>
    <n v="100000"/>
    <s v="MDB 26"/>
    <m/>
  </r>
  <r>
    <n v="144419"/>
    <s v="River Rock (GCC)"/>
    <s v="LCT20150048619"/>
    <x v="2"/>
    <d v="2015-10-15T16:30:00"/>
    <x v="2"/>
    <x v="5"/>
    <s v="Other"/>
    <n v="100000"/>
    <s v="BUY IN MDB 25"/>
    <m/>
  </r>
  <r>
    <n v="144419"/>
    <s v="River Rock (GCC)"/>
    <s v="LCT20150048619"/>
    <x v="3"/>
    <d v="2015-10-15T16:30:00"/>
    <x v="2"/>
    <x v="10"/>
    <s v=" "/>
    <n v="100000"/>
    <s v="RBC bank draft 54536424"/>
    <m/>
  </r>
  <r>
    <n v="144419"/>
    <s v="River Rock (GCC)"/>
    <s v="LCT20150048619"/>
    <x v="0"/>
    <d v="2015-10-15T16:50:00"/>
    <x v="2"/>
    <x v="0"/>
    <m/>
    <n v="100000"/>
    <s v="MDB 25"/>
    <m/>
  </r>
  <r>
    <n v="144419"/>
    <s v="River Rock (GCC)"/>
    <s v="LCT20150048991"/>
    <x v="3"/>
    <d v="2015-10-17T22:00:00"/>
    <x v="2"/>
    <x v="10"/>
    <s v=" "/>
    <n v="140000"/>
    <s v="RBC BD 55086270"/>
    <m/>
  </r>
  <r>
    <n v="144419"/>
    <s v="River Rock (GCC)"/>
    <s v="LCT20150048991"/>
    <x v="2"/>
    <d v="2015-10-17T22:00:00"/>
    <x v="2"/>
    <x v="5"/>
    <s v="Other"/>
    <n v="140000"/>
    <s v="BI MDB24"/>
    <m/>
  </r>
  <r>
    <n v="144419"/>
    <s v="River Rock (GCC)"/>
    <s v="LCT20150048991"/>
    <x v="0"/>
    <d v="2015-10-17T22:18:00"/>
    <x v="2"/>
    <x v="0"/>
    <m/>
    <n v="140000"/>
    <s v="MDB 29"/>
    <m/>
  </r>
  <r>
    <n v="144419"/>
    <s v="River Rock (GCC)"/>
    <s v="LCT20150049691"/>
    <x v="3"/>
    <d v="2015-10-21T20:15:00"/>
    <x v="2"/>
    <x v="10"/>
    <s v=" "/>
    <n v="10000"/>
    <s v="RBC Bank Draft 54536447"/>
    <m/>
  </r>
  <r>
    <n v="144419"/>
    <s v="River Rock (GCC)"/>
    <s v="LCT20150049691"/>
    <x v="2"/>
    <d v="2015-10-21T20:15:00"/>
    <x v="2"/>
    <x v="5"/>
    <s v="Other"/>
    <n v="10000"/>
    <s v="Buy in MDB 29"/>
    <m/>
  </r>
  <r>
    <n v="144419"/>
    <s v="River Rock (GCC)"/>
    <s v="LCT20150049691"/>
    <x v="0"/>
    <d v="2015-10-21T21:15:00"/>
    <x v="2"/>
    <x v="0"/>
    <m/>
    <n v="10000"/>
    <s v="MDB 29"/>
    <m/>
  </r>
  <r>
    <n v="144419"/>
    <s v="River Rock (GCC)"/>
    <s v="LCT20150049797"/>
    <x v="2"/>
    <d v="2015-10-22T10:30:00"/>
    <x v="2"/>
    <x v="4"/>
    <s v="Paid out in cash"/>
    <n v="41000"/>
    <m/>
    <m/>
  </r>
  <r>
    <n v="144419"/>
    <s v="River Rock (GCC)"/>
    <s v="LCT20150049797"/>
    <x v="3"/>
    <d v="2015-10-22T10:30:00"/>
    <x v="2"/>
    <x v="8"/>
    <s v=" "/>
    <n v="59000"/>
    <s v="VW MDB 26, 27, 29_x000a_Verified by GSM CHOW oscar 22542"/>
    <m/>
  </r>
  <r>
    <n v="144419"/>
    <s v="River Rock (GCC)"/>
    <s v="LCT20150049969"/>
    <x v="2"/>
    <d v="2015-10-23T17:51:00"/>
    <x v="2"/>
    <x v="5"/>
    <s v="Other"/>
    <n v="59000"/>
    <s v="BI MDB 23"/>
    <m/>
  </r>
  <r>
    <n v="144419"/>
    <s v="River Rock (GCC)"/>
    <s v="LCT20150049969"/>
    <x v="0"/>
    <d v="2015-10-23T17:58:00"/>
    <x v="2"/>
    <x v="0"/>
    <m/>
    <n v="59000"/>
    <s v="MDB 23"/>
    <m/>
  </r>
  <r>
    <n v="144419"/>
    <s v="River Rock (GCC)"/>
    <s v="LCT20160052878"/>
    <x v="2"/>
    <d v="2016-10-13T07:40:00"/>
    <x v="3"/>
    <x v="4"/>
    <s v="Paid out in cash"/>
    <n v="100000"/>
    <m/>
    <m/>
  </r>
  <r>
    <n v="144419"/>
    <s v="River Rock (GCC)"/>
    <s v="LCT20160052878"/>
    <x v="2"/>
    <d v="2016-10-13T07:55:00"/>
    <x v="3"/>
    <x v="4"/>
    <s v="Paid out in cash"/>
    <n v="10000"/>
    <m/>
    <m/>
  </r>
  <r>
    <n v="144419"/>
    <s v="River Rock (GCC)"/>
    <s v="LCT20170037737"/>
    <x v="3"/>
    <d v="2017-07-05T17:27:00"/>
    <x v="4"/>
    <x v="14"/>
    <s v=" "/>
    <n v="500000"/>
    <m/>
    <m/>
  </r>
  <r>
    <n v="144419"/>
    <s v="River Rock (GCC)"/>
    <s v="LCT20170037737"/>
    <x v="3"/>
    <d v="2017-07-05T17:27:00"/>
    <x v="4"/>
    <x v="14"/>
    <s v=" "/>
    <n v="500000"/>
    <m/>
    <m/>
  </r>
  <r>
    <n v="144419"/>
    <s v="River Rock (GCC)"/>
    <s v="LCT20170037737"/>
    <x v="3"/>
    <d v="2017-07-05T17:27:00"/>
    <x v="4"/>
    <x v="10"/>
    <s v=" "/>
    <n v="200000"/>
    <m/>
    <m/>
  </r>
  <r>
    <n v="144419"/>
    <s v="River Rock (GCC)"/>
    <s v="LCT20170037737"/>
    <x v="3"/>
    <d v="2017-07-05T17:27:00"/>
    <x v="4"/>
    <x v="10"/>
    <s v=" "/>
    <n v="300000"/>
    <m/>
    <m/>
  </r>
  <r>
    <n v="144419"/>
    <s v="River Rock (GCC)"/>
    <s v="LCT20170037737"/>
    <x v="3"/>
    <d v="2017-07-05T17:27:00"/>
    <x v="4"/>
    <x v="10"/>
    <s v=" "/>
    <n v="500000"/>
    <m/>
    <m/>
  </r>
  <r>
    <n v="144419"/>
    <s v="River Rock (GCC)"/>
    <s v="LCT20170037737"/>
    <x v="2"/>
    <d v="2017-07-06T06:11:00"/>
    <x v="4"/>
    <x v="4"/>
    <s v="Paid out in cash"/>
    <n v="100000"/>
    <m/>
    <m/>
  </r>
  <r>
    <n v="144419"/>
    <s v="River Rock (GCC)"/>
    <s v="LCT20170038284"/>
    <x v="3"/>
    <d v="2017-07-08T17:50:00"/>
    <x v="4"/>
    <x v="10"/>
    <s v=" "/>
    <n v="200000"/>
    <m/>
    <m/>
  </r>
  <r>
    <n v="144419"/>
    <s v="River Rock (GCC)"/>
    <s v="LCT20170038284"/>
    <x v="3"/>
    <d v="2017-07-08T17:50:00"/>
    <x v="4"/>
    <x v="14"/>
    <s v=" "/>
    <n v="200000"/>
    <m/>
    <m/>
  </r>
  <r>
    <n v="144419"/>
    <s v="River Rock (GCC)"/>
    <s v="LCT20170038284"/>
    <x v="2"/>
    <d v="2017-07-09T01:56:00"/>
    <x v="4"/>
    <x v="4"/>
    <s v="Paid out in cash"/>
    <n v="25000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G18" firstHeaderRow="1" firstDataRow="2" firstDataCol="1"/>
  <pivotFields count="11">
    <pivotField showAll="0"/>
    <pivotField showAll="0"/>
    <pivotField showAll="0"/>
    <pivotField axis="axisRow" showAll="0">
      <items count="5">
        <item sd="0" x="0"/>
        <item x="2"/>
        <item sd="0" x="1"/>
        <item x="3"/>
        <item t="default"/>
      </items>
    </pivotField>
    <pivotField numFmtId="165" showAll="0"/>
    <pivotField axis="axisCol" showAll="0">
      <items count="6">
        <item x="0"/>
        <item x="1"/>
        <item x="2"/>
        <item x="3"/>
        <item x="4"/>
        <item t="default"/>
      </items>
    </pivotField>
    <pivotField axis="axisRow" showAll="0">
      <items count="16">
        <item x="10"/>
        <item x="0"/>
        <item x="12"/>
        <item x="6"/>
        <item x="2"/>
        <item x="3"/>
        <item x="5"/>
        <item x="13"/>
        <item x="4"/>
        <item x="7"/>
        <item x="9"/>
        <item x="11"/>
        <item x="1"/>
        <item x="8"/>
        <item x="14"/>
        <item t="default"/>
      </items>
    </pivotField>
    <pivotField showAll="0"/>
    <pivotField dataField="1" numFmtId="166" showAll="0"/>
    <pivotField showAll="0"/>
    <pivotField showAll="0"/>
  </pivotFields>
  <rowFields count="2">
    <field x="3"/>
    <field x="6"/>
  </rowFields>
  <rowItems count="14">
    <i>
      <x/>
    </i>
    <i>
      <x v="1"/>
    </i>
    <i r="1">
      <x v="6"/>
    </i>
    <i r="1">
      <x v="7"/>
    </i>
    <i r="1">
      <x v="8"/>
    </i>
    <i>
      <x v="2"/>
    </i>
    <i>
      <x v="3"/>
    </i>
    <i r="1">
      <x/>
    </i>
    <i r="1">
      <x v="3"/>
    </i>
    <i r="1">
      <x v="9"/>
    </i>
    <i r="1">
      <x v="10"/>
    </i>
    <i r="1">
      <x v="13"/>
    </i>
    <i r="1">
      <x v="14"/>
    </i>
    <i t="grand">
      <x/>
    </i>
  </rowItems>
  <colFields count="1">
    <field x="5"/>
  </colFields>
  <colItems count="6">
    <i>
      <x/>
    </i>
    <i>
      <x v="1"/>
    </i>
    <i>
      <x v="2"/>
    </i>
    <i>
      <x v="3"/>
    </i>
    <i>
      <x v="4"/>
    </i>
    <i t="grand">
      <x/>
    </i>
  </colItems>
  <dataFields count="1">
    <dataField name="Sum of Amount"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workbookViewId="0">
      <selection activeCell="B4" sqref="B4"/>
    </sheetView>
  </sheetViews>
  <sheetFormatPr defaultColWidth="9.1171875" defaultRowHeight="12.7" x14ac:dyDescent="0.4"/>
  <cols>
    <col min="1" max="1" width="9.1171875" style="2"/>
    <col min="2" max="2" width="84" style="23" customWidth="1"/>
    <col min="3" max="16384" width="9.1171875" style="2"/>
  </cols>
  <sheetData>
    <row r="1" spans="1:2" x14ac:dyDescent="0.4">
      <c r="A1" s="27" t="s">
        <v>314</v>
      </c>
    </row>
    <row r="2" spans="1:2" ht="38" x14ac:dyDescent="0.4">
      <c r="A2" s="28">
        <v>1</v>
      </c>
      <c r="B2" s="29" t="s">
        <v>315</v>
      </c>
    </row>
    <row r="3" spans="1:2" x14ac:dyDescent="0.4">
      <c r="A3" s="28"/>
      <c r="B3" s="30"/>
    </row>
    <row r="4" spans="1:2" ht="88.7" x14ac:dyDescent="0.4">
      <c r="A4" s="28">
        <v>2</v>
      </c>
      <c r="B4" s="29" t="s">
        <v>316</v>
      </c>
    </row>
    <row r="5" spans="1:2" x14ac:dyDescent="0.4">
      <c r="A5" s="28"/>
      <c r="B5" s="30"/>
    </row>
    <row r="6" spans="1:2" ht="25.35" x14ac:dyDescent="0.4">
      <c r="A6" s="28">
        <v>3</v>
      </c>
      <c r="B6" s="30" t="s">
        <v>317</v>
      </c>
    </row>
    <row r="7" spans="1:2" x14ac:dyDescent="0.4">
      <c r="A7" s="28"/>
      <c r="B7" s="30"/>
    </row>
    <row r="8" spans="1:2" ht="38" x14ac:dyDescent="0.4">
      <c r="A8" s="28">
        <v>4</v>
      </c>
      <c r="B8" s="30" t="s">
        <v>318</v>
      </c>
    </row>
    <row r="9" spans="1:2" x14ac:dyDescent="0.4">
      <c r="A9" s="28"/>
      <c r="B9" s="30"/>
    </row>
    <row r="10" spans="1:2" ht="38" x14ac:dyDescent="0.4">
      <c r="A10" s="28">
        <v>5</v>
      </c>
      <c r="B10" s="31" t="s">
        <v>319</v>
      </c>
    </row>
  </sheetData>
  <sheetProtection algorithmName="SHA-512" hashValue="TDbORanyWluaAheiHrzyrBa07uBVHmkwo8fUiytLyDWgsHVmVkR+mRcez7ZwFzOyTLO1VL5oZwS26qU2PDpTLQ==" saltValue="TeVBzf82kjiFBrqhech8N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24"/>
  <sheetViews>
    <sheetView showGridLines="0" workbookViewId="0">
      <pane ySplit="4" topLeftCell="A14" activePane="bottomLeft" state="frozenSplit"/>
      <selection pane="bottomLeft" activeCell="C24" sqref="C24"/>
    </sheetView>
  </sheetViews>
  <sheetFormatPr defaultColWidth="9.1171875" defaultRowHeight="12.7" x14ac:dyDescent="0.4"/>
  <cols>
    <col min="1" max="1" width="13.703125" style="33" customWidth="1"/>
    <col min="2" max="2" width="22.29296875" style="33" customWidth="1"/>
    <col min="3" max="3" width="20.5859375" style="33" customWidth="1"/>
    <col min="4" max="4" width="6.1171875" style="33" customWidth="1"/>
    <col min="5" max="5" width="5.87890625" style="33" customWidth="1"/>
    <col min="6" max="6" width="3.41015625" style="33" customWidth="1"/>
    <col min="7" max="7" width="22.29296875" style="33" customWidth="1"/>
    <col min="8" max="8" width="2.703125" style="33" customWidth="1"/>
    <col min="9" max="9" width="15.41015625" style="33" customWidth="1"/>
    <col min="10" max="10" width="9.29296875" style="33" customWidth="1"/>
    <col min="11" max="11" width="27.41015625" style="33" customWidth="1"/>
    <col min="12" max="12" width="17.1171875" style="33" customWidth="1"/>
    <col min="13" max="13" width="37.703125" style="33" customWidth="1"/>
    <col min="14" max="14" width="24" style="33" customWidth="1"/>
    <col min="15" max="15" width="1.703125" style="33" customWidth="1"/>
    <col min="16" max="16384" width="9.1171875" style="33"/>
  </cols>
  <sheetData>
    <row r="1" spans="1:14" ht="36" customHeight="1" x14ac:dyDescent="0.4">
      <c r="A1" s="48" t="s">
        <v>5</v>
      </c>
      <c r="B1" s="49"/>
      <c r="C1" s="49"/>
      <c r="D1" s="49"/>
      <c r="E1" s="49"/>
    </row>
    <row r="2" spans="1:14" ht="9" customHeight="1" x14ac:dyDescent="0.4"/>
    <row r="3" spans="1:14" ht="18" customHeight="1" x14ac:dyDescent="0.4">
      <c r="E3" s="50" t="s">
        <v>6</v>
      </c>
      <c r="F3" s="49"/>
      <c r="G3" s="49"/>
      <c r="H3" s="49"/>
      <c r="I3" s="49"/>
    </row>
    <row r="4" spans="1:14" ht="9" customHeight="1" x14ac:dyDescent="0.4"/>
    <row r="5" spans="1:14" x14ac:dyDescent="0.4">
      <c r="A5" s="32" t="s">
        <v>7</v>
      </c>
      <c r="B5" s="32" t="s">
        <v>8</v>
      </c>
      <c r="C5" s="32" t="s">
        <v>9</v>
      </c>
      <c r="D5" s="51" t="s">
        <v>10</v>
      </c>
      <c r="E5" s="45"/>
      <c r="F5" s="46"/>
      <c r="G5" s="32" t="s">
        <v>11</v>
      </c>
      <c r="H5" s="51" t="s">
        <v>12</v>
      </c>
      <c r="I5" s="45"/>
      <c r="J5" s="46"/>
      <c r="K5" s="32" t="s">
        <v>13</v>
      </c>
      <c r="L5" s="32" t="s">
        <v>14</v>
      </c>
      <c r="M5" s="32" t="s">
        <v>15</v>
      </c>
      <c r="N5" s="32" t="s">
        <v>16</v>
      </c>
    </row>
    <row r="6" spans="1:14" x14ac:dyDescent="0.4">
      <c r="A6" s="34">
        <v>144419</v>
      </c>
      <c r="B6" s="34" t="s">
        <v>17</v>
      </c>
      <c r="C6" s="34" t="s">
        <v>18</v>
      </c>
      <c r="D6" s="47" t="s">
        <v>19</v>
      </c>
      <c r="E6" s="45"/>
      <c r="F6" s="46"/>
      <c r="G6" s="35">
        <v>41544.919444444444</v>
      </c>
      <c r="H6" s="47" t="s">
        <v>20</v>
      </c>
      <c r="I6" s="45"/>
      <c r="J6" s="46"/>
      <c r="K6" s="34"/>
      <c r="L6" s="37">
        <v>20000</v>
      </c>
      <c r="M6" s="34" t="s">
        <v>21</v>
      </c>
      <c r="N6" s="34"/>
    </row>
    <row r="7" spans="1:14" x14ac:dyDescent="0.4">
      <c r="A7" s="38">
        <v>144419</v>
      </c>
      <c r="B7" s="38" t="s">
        <v>17</v>
      </c>
      <c r="C7" s="38" t="s">
        <v>18</v>
      </c>
      <c r="D7" s="44" t="s">
        <v>19</v>
      </c>
      <c r="E7" s="45"/>
      <c r="F7" s="46"/>
      <c r="G7" s="39">
        <v>41544.948611111111</v>
      </c>
      <c r="H7" s="44" t="s">
        <v>20</v>
      </c>
      <c r="I7" s="45"/>
      <c r="J7" s="46"/>
      <c r="K7" s="38"/>
      <c r="L7" s="40">
        <v>10000</v>
      </c>
      <c r="M7" s="38" t="s">
        <v>21</v>
      </c>
      <c r="N7" s="38"/>
    </row>
    <row r="8" spans="1:14" x14ac:dyDescent="0.4">
      <c r="A8" s="34">
        <v>144419</v>
      </c>
      <c r="B8" s="34" t="s">
        <v>17</v>
      </c>
      <c r="C8" s="34" t="s">
        <v>18</v>
      </c>
      <c r="D8" s="47" t="s">
        <v>19</v>
      </c>
      <c r="E8" s="45"/>
      <c r="F8" s="46"/>
      <c r="G8" s="35">
        <v>41544.963888888888</v>
      </c>
      <c r="H8" s="47" t="s">
        <v>20</v>
      </c>
      <c r="I8" s="45"/>
      <c r="J8" s="46"/>
      <c r="K8" s="34"/>
      <c r="L8" s="37">
        <v>10000</v>
      </c>
      <c r="M8" s="34" t="s">
        <v>21</v>
      </c>
      <c r="N8" s="34"/>
    </row>
    <row r="9" spans="1:14" x14ac:dyDescent="0.4">
      <c r="A9" s="38">
        <v>144419</v>
      </c>
      <c r="B9" s="38" t="s">
        <v>17</v>
      </c>
      <c r="C9" s="38" t="s">
        <v>22</v>
      </c>
      <c r="D9" s="44" t="s">
        <v>19</v>
      </c>
      <c r="E9" s="45"/>
      <c r="F9" s="46"/>
      <c r="G9" s="39">
        <v>41545.677777777775</v>
      </c>
      <c r="H9" s="44" t="s">
        <v>20</v>
      </c>
      <c r="I9" s="45"/>
      <c r="J9" s="46"/>
      <c r="K9" s="38"/>
      <c r="L9" s="40">
        <v>10000</v>
      </c>
      <c r="M9" s="38" t="s">
        <v>23</v>
      </c>
      <c r="N9" s="38"/>
    </row>
    <row r="10" spans="1:14" x14ac:dyDescent="0.4">
      <c r="A10" s="34">
        <v>144419</v>
      </c>
      <c r="B10" s="34" t="s">
        <v>17</v>
      </c>
      <c r="C10" s="34" t="s">
        <v>22</v>
      </c>
      <c r="D10" s="47" t="s">
        <v>19</v>
      </c>
      <c r="E10" s="45"/>
      <c r="F10" s="46"/>
      <c r="G10" s="35">
        <v>41545.899305555555</v>
      </c>
      <c r="H10" s="47" t="s">
        <v>20</v>
      </c>
      <c r="I10" s="45"/>
      <c r="J10" s="46"/>
      <c r="K10" s="34"/>
      <c r="L10" s="37">
        <v>10000</v>
      </c>
      <c r="M10" s="34" t="s">
        <v>24</v>
      </c>
      <c r="N10" s="34"/>
    </row>
    <row r="11" spans="1:14" x14ac:dyDescent="0.4">
      <c r="A11" s="38">
        <v>144419</v>
      </c>
      <c r="B11" s="38" t="s">
        <v>17</v>
      </c>
      <c r="C11" s="38" t="s">
        <v>25</v>
      </c>
      <c r="D11" s="44" t="s">
        <v>26</v>
      </c>
      <c r="E11" s="45"/>
      <c r="F11" s="46"/>
      <c r="G11" s="39">
        <v>41555.15625</v>
      </c>
      <c r="H11" s="44" t="s">
        <v>27</v>
      </c>
      <c r="I11" s="45"/>
      <c r="J11" s="46"/>
      <c r="K11" s="38"/>
      <c r="L11" s="40">
        <v>10306</v>
      </c>
      <c r="M11" s="38"/>
      <c r="N11" s="38"/>
    </row>
    <row r="12" spans="1:14" x14ac:dyDescent="0.4">
      <c r="A12" s="34">
        <v>144419</v>
      </c>
      <c r="B12" s="34" t="s">
        <v>17</v>
      </c>
      <c r="C12" s="34" t="s">
        <v>25</v>
      </c>
      <c r="D12" s="47" t="s">
        <v>19</v>
      </c>
      <c r="E12" s="45"/>
      <c r="F12" s="46"/>
      <c r="G12" s="35">
        <v>41555.15902777778</v>
      </c>
      <c r="H12" s="47" t="s">
        <v>20</v>
      </c>
      <c r="I12" s="45"/>
      <c r="J12" s="46"/>
      <c r="K12" s="34"/>
      <c r="L12" s="37">
        <v>9900</v>
      </c>
      <c r="M12" s="34" t="s">
        <v>28</v>
      </c>
      <c r="N12" s="34"/>
    </row>
    <row r="13" spans="1:14" x14ac:dyDescent="0.4">
      <c r="A13" s="38">
        <v>144419</v>
      </c>
      <c r="B13" s="38" t="s">
        <v>17</v>
      </c>
      <c r="C13" s="38" t="s">
        <v>29</v>
      </c>
      <c r="D13" s="44" t="s">
        <v>19</v>
      </c>
      <c r="E13" s="45"/>
      <c r="F13" s="46"/>
      <c r="G13" s="39">
        <v>41557.955555555556</v>
      </c>
      <c r="H13" s="44" t="s">
        <v>20</v>
      </c>
      <c r="I13" s="45"/>
      <c r="J13" s="46"/>
      <c r="K13" s="38"/>
      <c r="L13" s="40">
        <v>40000</v>
      </c>
      <c r="M13" s="38" t="s">
        <v>21</v>
      </c>
      <c r="N13" s="38"/>
    </row>
    <row r="14" spans="1:14" x14ac:dyDescent="0.4">
      <c r="A14" s="34">
        <v>144419</v>
      </c>
      <c r="B14" s="34" t="s">
        <v>17</v>
      </c>
      <c r="C14" s="34" t="s">
        <v>29</v>
      </c>
      <c r="D14" s="47" t="s">
        <v>19</v>
      </c>
      <c r="E14" s="45"/>
      <c r="F14" s="46"/>
      <c r="G14" s="35">
        <v>41557.984027777777</v>
      </c>
      <c r="H14" s="47" t="s">
        <v>20</v>
      </c>
      <c r="I14" s="45"/>
      <c r="J14" s="46"/>
      <c r="K14" s="34"/>
      <c r="L14" s="37">
        <v>15000</v>
      </c>
      <c r="M14" s="34" t="s">
        <v>21</v>
      </c>
      <c r="N14" s="34"/>
    </row>
    <row r="15" spans="1:14" x14ac:dyDescent="0.4">
      <c r="A15" s="38">
        <v>144419</v>
      </c>
      <c r="B15" s="38" t="s">
        <v>17</v>
      </c>
      <c r="C15" s="38" t="s">
        <v>29</v>
      </c>
      <c r="D15" s="44" t="s">
        <v>19</v>
      </c>
      <c r="E15" s="45"/>
      <c r="F15" s="46"/>
      <c r="G15" s="39">
        <v>41558.140972222223</v>
      </c>
      <c r="H15" s="44" t="s">
        <v>20</v>
      </c>
      <c r="I15" s="45"/>
      <c r="J15" s="46"/>
      <c r="K15" s="38"/>
      <c r="L15" s="40">
        <v>5000</v>
      </c>
      <c r="M15" s="38" t="s">
        <v>30</v>
      </c>
      <c r="N15" s="38"/>
    </row>
    <row r="16" spans="1:14" x14ac:dyDescent="0.4">
      <c r="A16" s="34">
        <v>144419</v>
      </c>
      <c r="B16" s="34" t="s">
        <v>17</v>
      </c>
      <c r="C16" s="34" t="s">
        <v>31</v>
      </c>
      <c r="D16" s="47" t="s">
        <v>26</v>
      </c>
      <c r="E16" s="45"/>
      <c r="F16" s="46"/>
      <c r="G16" s="35">
        <v>41752.65625</v>
      </c>
      <c r="H16" s="47" t="s">
        <v>27</v>
      </c>
      <c r="I16" s="45"/>
      <c r="J16" s="46"/>
      <c r="K16" s="34"/>
      <c r="L16" s="37">
        <v>22064</v>
      </c>
      <c r="M16" s="34"/>
      <c r="N16" s="34"/>
    </row>
    <row r="17" spans="1:14" x14ac:dyDescent="0.4">
      <c r="A17" s="38">
        <v>144419</v>
      </c>
      <c r="B17" s="38" t="s">
        <v>17</v>
      </c>
      <c r="C17" s="38" t="s">
        <v>31</v>
      </c>
      <c r="D17" s="44" t="s">
        <v>26</v>
      </c>
      <c r="E17" s="45"/>
      <c r="F17" s="46"/>
      <c r="G17" s="39">
        <v>41752.659722222219</v>
      </c>
      <c r="H17" s="44" t="s">
        <v>32</v>
      </c>
      <c r="I17" s="45"/>
      <c r="J17" s="46"/>
      <c r="K17" s="38"/>
      <c r="L17" s="40">
        <v>2653.5</v>
      </c>
      <c r="M17" s="38"/>
      <c r="N17" s="38"/>
    </row>
    <row r="18" spans="1:14" x14ac:dyDescent="0.4">
      <c r="A18" s="34">
        <v>144419</v>
      </c>
      <c r="B18" s="34" t="s">
        <v>17</v>
      </c>
      <c r="C18" s="34" t="s">
        <v>31</v>
      </c>
      <c r="D18" s="47" t="s">
        <v>19</v>
      </c>
      <c r="E18" s="45"/>
      <c r="F18" s="46"/>
      <c r="G18" s="35">
        <v>41752.665972222218</v>
      </c>
      <c r="H18" s="47" t="s">
        <v>20</v>
      </c>
      <c r="I18" s="45"/>
      <c r="J18" s="46"/>
      <c r="K18" s="34"/>
      <c r="L18" s="37">
        <v>23700</v>
      </c>
      <c r="M18" s="34" t="s">
        <v>33</v>
      </c>
      <c r="N18" s="34"/>
    </row>
    <row r="19" spans="1:14" x14ac:dyDescent="0.4">
      <c r="A19" s="38">
        <v>144419</v>
      </c>
      <c r="B19" s="38" t="s">
        <v>17</v>
      </c>
      <c r="C19" s="38" t="s">
        <v>31</v>
      </c>
      <c r="D19" s="44" t="s">
        <v>26</v>
      </c>
      <c r="E19" s="45"/>
      <c r="F19" s="46"/>
      <c r="G19" s="39">
        <v>41752.71597222222</v>
      </c>
      <c r="H19" s="44" t="s">
        <v>27</v>
      </c>
      <c r="I19" s="45"/>
      <c r="J19" s="46"/>
      <c r="K19" s="38"/>
      <c r="L19" s="40">
        <v>22064</v>
      </c>
      <c r="M19" s="38"/>
      <c r="N19" s="38"/>
    </row>
    <row r="20" spans="1:14" x14ac:dyDescent="0.4">
      <c r="A20" s="34">
        <v>144419</v>
      </c>
      <c r="B20" s="34" t="s">
        <v>17</v>
      </c>
      <c r="C20" s="34" t="s">
        <v>31</v>
      </c>
      <c r="D20" s="47" t="s">
        <v>19</v>
      </c>
      <c r="E20" s="45"/>
      <c r="F20" s="46"/>
      <c r="G20" s="35">
        <v>41752.71875</v>
      </c>
      <c r="H20" s="47" t="s">
        <v>20</v>
      </c>
      <c r="I20" s="45"/>
      <c r="J20" s="46"/>
      <c r="K20" s="34"/>
      <c r="L20" s="37">
        <v>21200</v>
      </c>
      <c r="M20" s="34" t="s">
        <v>34</v>
      </c>
      <c r="N20" s="34"/>
    </row>
    <row r="21" spans="1:14" x14ac:dyDescent="0.4">
      <c r="A21" s="38">
        <v>144419</v>
      </c>
      <c r="B21" s="38" t="s">
        <v>17</v>
      </c>
      <c r="C21" s="38" t="s">
        <v>35</v>
      </c>
      <c r="D21" s="44" t="s">
        <v>26</v>
      </c>
      <c r="E21" s="45"/>
      <c r="F21" s="46"/>
      <c r="G21" s="39">
        <v>41753.956249999996</v>
      </c>
      <c r="H21" s="44" t="s">
        <v>36</v>
      </c>
      <c r="I21" s="45"/>
      <c r="J21" s="46"/>
      <c r="K21" s="38"/>
      <c r="L21" s="40">
        <v>76235</v>
      </c>
      <c r="M21" s="38"/>
      <c r="N21" s="38"/>
    </row>
    <row r="22" spans="1:14" x14ac:dyDescent="0.4">
      <c r="A22" s="34">
        <v>144419</v>
      </c>
      <c r="B22" s="34" t="s">
        <v>17</v>
      </c>
      <c r="C22" s="34" t="s">
        <v>35</v>
      </c>
      <c r="D22" s="47" t="s">
        <v>19</v>
      </c>
      <c r="E22" s="45"/>
      <c r="F22" s="46"/>
      <c r="G22" s="35">
        <v>41753.959722222222</v>
      </c>
      <c r="H22" s="47" t="s">
        <v>20</v>
      </c>
      <c r="I22" s="45"/>
      <c r="J22" s="46"/>
      <c r="K22" s="34"/>
      <c r="L22" s="37">
        <v>73000</v>
      </c>
      <c r="M22" s="34" t="s">
        <v>33</v>
      </c>
      <c r="N22" s="34"/>
    </row>
    <row r="23" spans="1:14" x14ac:dyDescent="0.4">
      <c r="A23" s="38">
        <v>144419</v>
      </c>
      <c r="B23" s="38" t="s">
        <v>17</v>
      </c>
      <c r="C23" s="38" t="s">
        <v>35</v>
      </c>
      <c r="D23" s="44" t="s">
        <v>37</v>
      </c>
      <c r="E23" s="45"/>
      <c r="F23" s="46"/>
      <c r="G23" s="39">
        <v>41754.069444444445</v>
      </c>
      <c r="H23" s="44" t="s">
        <v>38</v>
      </c>
      <c r="I23" s="45"/>
      <c r="J23" s="46"/>
      <c r="K23" s="38" t="s">
        <v>39</v>
      </c>
      <c r="L23" s="40">
        <v>475000</v>
      </c>
      <c r="M23" s="38"/>
      <c r="N23" s="38"/>
    </row>
    <row r="24" spans="1:14" x14ac:dyDescent="0.4">
      <c r="A24" s="34">
        <v>144419</v>
      </c>
      <c r="B24" s="34" t="s">
        <v>17</v>
      </c>
      <c r="C24" s="34" t="s">
        <v>40</v>
      </c>
      <c r="D24" s="47" t="s">
        <v>19</v>
      </c>
      <c r="E24" s="45"/>
      <c r="F24" s="46"/>
      <c r="G24" s="35">
        <v>41754.879166666666</v>
      </c>
      <c r="H24" s="47" t="s">
        <v>20</v>
      </c>
      <c r="I24" s="45"/>
      <c r="J24" s="46"/>
      <c r="K24" s="34"/>
      <c r="L24" s="37">
        <v>50000</v>
      </c>
      <c r="M24" s="34" t="s">
        <v>41</v>
      </c>
      <c r="N24" s="34"/>
    </row>
    <row r="25" spans="1:14" x14ac:dyDescent="0.4">
      <c r="A25" s="38">
        <v>144419</v>
      </c>
      <c r="B25" s="38" t="s">
        <v>17</v>
      </c>
      <c r="C25" s="38" t="s">
        <v>40</v>
      </c>
      <c r="D25" s="44" t="s">
        <v>37</v>
      </c>
      <c r="E25" s="45"/>
      <c r="F25" s="46"/>
      <c r="G25" s="39">
        <v>41754.9375</v>
      </c>
      <c r="H25" s="44" t="s">
        <v>38</v>
      </c>
      <c r="I25" s="45"/>
      <c r="J25" s="46"/>
      <c r="K25" s="38" t="s">
        <v>39</v>
      </c>
      <c r="L25" s="40">
        <v>250000</v>
      </c>
      <c r="M25" s="38"/>
      <c r="N25" s="38"/>
    </row>
    <row r="26" spans="1:14" x14ac:dyDescent="0.4">
      <c r="A26" s="34">
        <v>144419</v>
      </c>
      <c r="B26" s="34" t="s">
        <v>17</v>
      </c>
      <c r="C26" s="34" t="s">
        <v>42</v>
      </c>
      <c r="D26" s="47" t="s">
        <v>19</v>
      </c>
      <c r="E26" s="45"/>
      <c r="F26" s="46"/>
      <c r="G26" s="35">
        <v>41755.716666666667</v>
      </c>
      <c r="H26" s="47" t="s">
        <v>20</v>
      </c>
      <c r="I26" s="45"/>
      <c r="J26" s="46"/>
      <c r="K26" s="34"/>
      <c r="L26" s="37">
        <v>10000</v>
      </c>
      <c r="M26" s="34" t="s">
        <v>41</v>
      </c>
      <c r="N26" s="34"/>
    </row>
    <row r="27" spans="1:14" x14ac:dyDescent="0.4">
      <c r="A27" s="38">
        <v>144419</v>
      </c>
      <c r="B27" s="38" t="s">
        <v>17</v>
      </c>
      <c r="C27" s="38" t="s">
        <v>42</v>
      </c>
      <c r="D27" s="44" t="s">
        <v>19</v>
      </c>
      <c r="E27" s="45"/>
      <c r="F27" s="46"/>
      <c r="G27" s="39">
        <v>41755.732638888891</v>
      </c>
      <c r="H27" s="44" t="s">
        <v>20</v>
      </c>
      <c r="I27" s="45"/>
      <c r="J27" s="46"/>
      <c r="K27" s="38"/>
      <c r="L27" s="40">
        <v>20000</v>
      </c>
      <c r="M27" s="38" t="s">
        <v>41</v>
      </c>
      <c r="N27" s="38"/>
    </row>
    <row r="28" spans="1:14" x14ac:dyDescent="0.4">
      <c r="A28" s="34">
        <v>144419</v>
      </c>
      <c r="B28" s="34" t="s">
        <v>17</v>
      </c>
      <c r="C28" s="34" t="s">
        <v>42</v>
      </c>
      <c r="D28" s="47" t="s">
        <v>19</v>
      </c>
      <c r="E28" s="45"/>
      <c r="F28" s="46"/>
      <c r="G28" s="35">
        <v>41755.902777777774</v>
      </c>
      <c r="H28" s="47" t="s">
        <v>20</v>
      </c>
      <c r="I28" s="45"/>
      <c r="J28" s="46"/>
      <c r="K28" s="34"/>
      <c r="L28" s="37">
        <v>10000</v>
      </c>
      <c r="M28" s="34" t="s">
        <v>41</v>
      </c>
      <c r="N28" s="34"/>
    </row>
    <row r="29" spans="1:14" x14ac:dyDescent="0.4">
      <c r="A29" s="38">
        <v>144419</v>
      </c>
      <c r="B29" s="38" t="s">
        <v>17</v>
      </c>
      <c r="C29" s="38" t="s">
        <v>42</v>
      </c>
      <c r="D29" s="44" t="s">
        <v>19</v>
      </c>
      <c r="E29" s="45"/>
      <c r="F29" s="46"/>
      <c r="G29" s="39">
        <v>41755.916666666664</v>
      </c>
      <c r="H29" s="44" t="s">
        <v>20</v>
      </c>
      <c r="I29" s="45"/>
      <c r="J29" s="46"/>
      <c r="K29" s="38"/>
      <c r="L29" s="40">
        <v>100000</v>
      </c>
      <c r="M29" s="38" t="s">
        <v>41</v>
      </c>
      <c r="N29" s="38"/>
    </row>
    <row r="30" spans="1:14" x14ac:dyDescent="0.4">
      <c r="A30" s="34">
        <v>144419</v>
      </c>
      <c r="B30" s="34" t="s">
        <v>17</v>
      </c>
      <c r="C30" s="34" t="s">
        <v>42</v>
      </c>
      <c r="D30" s="47" t="s">
        <v>19</v>
      </c>
      <c r="E30" s="45"/>
      <c r="F30" s="46"/>
      <c r="G30" s="35">
        <v>41755.97152777778</v>
      </c>
      <c r="H30" s="47" t="s">
        <v>20</v>
      </c>
      <c r="I30" s="45"/>
      <c r="J30" s="46"/>
      <c r="K30" s="34"/>
      <c r="L30" s="37">
        <v>8800</v>
      </c>
      <c r="M30" s="34" t="s">
        <v>41</v>
      </c>
      <c r="N30" s="34"/>
    </row>
    <row r="31" spans="1:14" x14ac:dyDescent="0.4">
      <c r="A31" s="38">
        <v>144419</v>
      </c>
      <c r="B31" s="38" t="s">
        <v>17</v>
      </c>
      <c r="C31" s="38" t="s">
        <v>43</v>
      </c>
      <c r="D31" s="44" t="s">
        <v>19</v>
      </c>
      <c r="E31" s="45"/>
      <c r="F31" s="46"/>
      <c r="G31" s="39">
        <v>41756.895833333328</v>
      </c>
      <c r="H31" s="44" t="s">
        <v>20</v>
      </c>
      <c r="I31" s="45"/>
      <c r="J31" s="46"/>
      <c r="K31" s="38"/>
      <c r="L31" s="40">
        <v>49000</v>
      </c>
      <c r="M31" s="38" t="s">
        <v>28</v>
      </c>
      <c r="N31" s="38"/>
    </row>
    <row r="32" spans="1:14" x14ac:dyDescent="0.4">
      <c r="A32" s="34">
        <v>144419</v>
      </c>
      <c r="B32" s="34" t="s">
        <v>17</v>
      </c>
      <c r="C32" s="34" t="s">
        <v>43</v>
      </c>
      <c r="D32" s="47" t="s">
        <v>19</v>
      </c>
      <c r="E32" s="45"/>
      <c r="F32" s="46"/>
      <c r="G32" s="35">
        <v>41756.927083333328</v>
      </c>
      <c r="H32" s="47" t="s">
        <v>20</v>
      </c>
      <c r="I32" s="45"/>
      <c r="J32" s="46"/>
      <c r="K32" s="34"/>
      <c r="L32" s="37">
        <v>50000</v>
      </c>
      <c r="M32" s="34" t="s">
        <v>28</v>
      </c>
      <c r="N32" s="34"/>
    </row>
    <row r="33" spans="1:14" x14ac:dyDescent="0.4">
      <c r="A33" s="38">
        <v>144419</v>
      </c>
      <c r="B33" s="38" t="s">
        <v>17</v>
      </c>
      <c r="C33" s="38" t="s">
        <v>43</v>
      </c>
      <c r="D33" s="44" t="s">
        <v>19</v>
      </c>
      <c r="E33" s="45"/>
      <c r="F33" s="46"/>
      <c r="G33" s="39">
        <v>41757.049999999996</v>
      </c>
      <c r="H33" s="44" t="s">
        <v>20</v>
      </c>
      <c r="I33" s="45"/>
      <c r="J33" s="46"/>
      <c r="K33" s="38"/>
      <c r="L33" s="40">
        <v>100000</v>
      </c>
      <c r="M33" s="38" t="s">
        <v>28</v>
      </c>
      <c r="N33" s="38"/>
    </row>
    <row r="34" spans="1:14" x14ac:dyDescent="0.4">
      <c r="A34" s="34">
        <v>144419</v>
      </c>
      <c r="B34" s="34" t="s">
        <v>17</v>
      </c>
      <c r="C34" s="34" t="s">
        <v>44</v>
      </c>
      <c r="D34" s="47" t="s">
        <v>19</v>
      </c>
      <c r="E34" s="45"/>
      <c r="F34" s="46"/>
      <c r="G34" s="35">
        <v>41766.913194444445</v>
      </c>
      <c r="H34" s="47" t="s">
        <v>20</v>
      </c>
      <c r="I34" s="45"/>
      <c r="J34" s="46"/>
      <c r="K34" s="34"/>
      <c r="L34" s="37">
        <v>50000</v>
      </c>
      <c r="M34" s="34" t="s">
        <v>45</v>
      </c>
      <c r="N34" s="34"/>
    </row>
    <row r="35" spans="1:14" x14ac:dyDescent="0.4">
      <c r="A35" s="38">
        <v>144419</v>
      </c>
      <c r="B35" s="38" t="s">
        <v>17</v>
      </c>
      <c r="C35" s="38" t="s">
        <v>46</v>
      </c>
      <c r="D35" s="44" t="s">
        <v>26</v>
      </c>
      <c r="E35" s="45"/>
      <c r="F35" s="46"/>
      <c r="G35" s="39">
        <v>41767.69930555555</v>
      </c>
      <c r="H35" s="44" t="s">
        <v>36</v>
      </c>
      <c r="I35" s="45"/>
      <c r="J35" s="46"/>
      <c r="K35" s="38"/>
      <c r="L35" s="40">
        <v>75270</v>
      </c>
      <c r="M35" s="38"/>
      <c r="N35" s="38"/>
    </row>
    <row r="36" spans="1:14" x14ac:dyDescent="0.4">
      <c r="A36" s="34">
        <v>144419</v>
      </c>
      <c r="B36" s="34" t="s">
        <v>17</v>
      </c>
      <c r="C36" s="34" t="s">
        <v>46</v>
      </c>
      <c r="D36" s="47" t="s">
        <v>19</v>
      </c>
      <c r="E36" s="45"/>
      <c r="F36" s="46"/>
      <c r="G36" s="35">
        <v>41767.708333333328</v>
      </c>
      <c r="H36" s="47" t="s">
        <v>20</v>
      </c>
      <c r="I36" s="45"/>
      <c r="J36" s="46"/>
      <c r="K36" s="34"/>
      <c r="L36" s="37">
        <v>72500</v>
      </c>
      <c r="M36" s="34" t="s">
        <v>41</v>
      </c>
      <c r="N36" s="34"/>
    </row>
    <row r="37" spans="1:14" x14ac:dyDescent="0.4">
      <c r="A37" s="38">
        <v>144419</v>
      </c>
      <c r="B37" s="38" t="s">
        <v>17</v>
      </c>
      <c r="C37" s="38" t="s">
        <v>46</v>
      </c>
      <c r="D37" s="44" t="s">
        <v>19</v>
      </c>
      <c r="E37" s="45"/>
      <c r="F37" s="46"/>
      <c r="G37" s="39">
        <v>41767.912499999999</v>
      </c>
      <c r="H37" s="44" t="s">
        <v>20</v>
      </c>
      <c r="I37" s="45"/>
      <c r="J37" s="46"/>
      <c r="K37" s="38"/>
      <c r="L37" s="40">
        <v>72500</v>
      </c>
      <c r="M37" s="38" t="s">
        <v>41</v>
      </c>
      <c r="N37" s="38"/>
    </row>
    <row r="38" spans="1:14" x14ac:dyDescent="0.4">
      <c r="A38" s="34">
        <v>144419</v>
      </c>
      <c r="B38" s="34" t="s">
        <v>17</v>
      </c>
      <c r="C38" s="34" t="s">
        <v>47</v>
      </c>
      <c r="D38" s="47" t="s">
        <v>19</v>
      </c>
      <c r="E38" s="45"/>
      <c r="F38" s="46"/>
      <c r="G38" s="35">
        <v>41768.859722222223</v>
      </c>
      <c r="H38" s="47" t="s">
        <v>20</v>
      </c>
      <c r="I38" s="45"/>
      <c r="J38" s="46"/>
      <c r="K38" s="34"/>
      <c r="L38" s="37">
        <v>190000</v>
      </c>
      <c r="M38" s="34" t="s">
        <v>48</v>
      </c>
      <c r="N38" s="34"/>
    </row>
    <row r="39" spans="1:14" x14ac:dyDescent="0.4">
      <c r="A39" s="38">
        <v>144419</v>
      </c>
      <c r="B39" s="38" t="s">
        <v>17</v>
      </c>
      <c r="C39" s="38" t="s">
        <v>49</v>
      </c>
      <c r="D39" s="44" t="s">
        <v>37</v>
      </c>
      <c r="E39" s="45"/>
      <c r="F39" s="46"/>
      <c r="G39" s="39">
        <v>41769.899305555555</v>
      </c>
      <c r="H39" s="44" t="s">
        <v>38</v>
      </c>
      <c r="I39" s="45"/>
      <c r="J39" s="46"/>
      <c r="K39" s="38" t="s">
        <v>39</v>
      </c>
      <c r="L39" s="40">
        <v>200000</v>
      </c>
      <c r="M39" s="38"/>
      <c r="N39" s="38"/>
    </row>
    <row r="40" spans="1:14" x14ac:dyDescent="0.4">
      <c r="A40" s="34">
        <v>144419</v>
      </c>
      <c r="B40" s="34" t="s">
        <v>17</v>
      </c>
      <c r="C40" s="34" t="s">
        <v>50</v>
      </c>
      <c r="D40" s="47" t="s">
        <v>37</v>
      </c>
      <c r="E40" s="45"/>
      <c r="F40" s="46"/>
      <c r="G40" s="35">
        <v>41772.519444444442</v>
      </c>
      <c r="H40" s="47" t="s">
        <v>38</v>
      </c>
      <c r="I40" s="45"/>
      <c r="J40" s="46"/>
      <c r="K40" s="34" t="s">
        <v>39</v>
      </c>
      <c r="L40" s="37">
        <v>1300000</v>
      </c>
      <c r="M40" s="34"/>
      <c r="N40" s="34"/>
    </row>
    <row r="41" spans="1:14" x14ac:dyDescent="0.4">
      <c r="A41" s="38">
        <v>144419</v>
      </c>
      <c r="B41" s="38" t="s">
        <v>17</v>
      </c>
      <c r="C41" s="38" t="s">
        <v>51</v>
      </c>
      <c r="D41" s="44" t="s">
        <v>19</v>
      </c>
      <c r="E41" s="45"/>
      <c r="F41" s="46"/>
      <c r="G41" s="39">
        <v>41782.451388888891</v>
      </c>
      <c r="H41" s="44" t="s">
        <v>20</v>
      </c>
      <c r="I41" s="45"/>
      <c r="J41" s="46"/>
      <c r="K41" s="38"/>
      <c r="L41" s="40">
        <v>100000</v>
      </c>
      <c r="M41" s="38" t="s">
        <v>45</v>
      </c>
      <c r="N41" s="38"/>
    </row>
    <row r="42" spans="1:14" x14ac:dyDescent="0.4">
      <c r="A42" s="34">
        <v>144419</v>
      </c>
      <c r="B42" s="34" t="s">
        <v>17</v>
      </c>
      <c r="C42" s="34" t="s">
        <v>51</v>
      </c>
      <c r="D42" s="47" t="s">
        <v>19</v>
      </c>
      <c r="E42" s="45"/>
      <c r="F42" s="46"/>
      <c r="G42" s="35">
        <v>41782.482638888891</v>
      </c>
      <c r="H42" s="47" t="s">
        <v>20</v>
      </c>
      <c r="I42" s="45"/>
      <c r="J42" s="46"/>
      <c r="K42" s="34"/>
      <c r="L42" s="37">
        <v>20000</v>
      </c>
      <c r="M42" s="34" t="s">
        <v>45</v>
      </c>
      <c r="N42" s="34"/>
    </row>
    <row r="43" spans="1:14" x14ac:dyDescent="0.4">
      <c r="A43" s="38">
        <v>144419</v>
      </c>
      <c r="B43" s="38" t="s">
        <v>17</v>
      </c>
      <c r="C43" s="38" t="s">
        <v>52</v>
      </c>
      <c r="D43" s="44" t="s">
        <v>19</v>
      </c>
      <c r="E43" s="45"/>
      <c r="F43" s="46"/>
      <c r="G43" s="39">
        <v>41783.638888888891</v>
      </c>
      <c r="H43" s="44" t="s">
        <v>20</v>
      </c>
      <c r="I43" s="45"/>
      <c r="J43" s="46"/>
      <c r="K43" s="38"/>
      <c r="L43" s="40">
        <v>300000</v>
      </c>
      <c r="M43" s="38" t="s">
        <v>24</v>
      </c>
      <c r="N43" s="38"/>
    </row>
    <row r="44" spans="1:14" ht="50.7" x14ac:dyDescent="0.4">
      <c r="A44" s="34">
        <v>144419</v>
      </c>
      <c r="B44" s="34" t="s">
        <v>17</v>
      </c>
      <c r="C44" s="34" t="s">
        <v>52</v>
      </c>
      <c r="D44" s="47" t="s">
        <v>37</v>
      </c>
      <c r="E44" s="45"/>
      <c r="F44" s="46"/>
      <c r="G44" s="35">
        <v>41784.166666666664</v>
      </c>
      <c r="H44" s="47" t="s">
        <v>38</v>
      </c>
      <c r="I44" s="45"/>
      <c r="J44" s="46"/>
      <c r="K44" s="34" t="s">
        <v>53</v>
      </c>
      <c r="L44" s="37">
        <v>700000</v>
      </c>
      <c r="M44" s="34" t="s">
        <v>54</v>
      </c>
      <c r="N44" s="34"/>
    </row>
    <row r="45" spans="1:14" ht="50.7" x14ac:dyDescent="0.4">
      <c r="A45" s="38">
        <v>144419</v>
      </c>
      <c r="B45" s="38" t="s">
        <v>17</v>
      </c>
      <c r="C45" s="38" t="s">
        <v>52</v>
      </c>
      <c r="D45" s="44" t="s">
        <v>37</v>
      </c>
      <c r="E45" s="45"/>
      <c r="F45" s="46"/>
      <c r="G45" s="39">
        <v>41784.166666666664</v>
      </c>
      <c r="H45" s="44" t="s">
        <v>38</v>
      </c>
      <c r="I45" s="45"/>
      <c r="J45" s="46"/>
      <c r="K45" s="38" t="s">
        <v>39</v>
      </c>
      <c r="L45" s="40">
        <v>300000</v>
      </c>
      <c r="M45" s="38" t="s">
        <v>54</v>
      </c>
      <c r="N45" s="38"/>
    </row>
    <row r="46" spans="1:14" x14ac:dyDescent="0.4">
      <c r="A46" s="34">
        <v>144419</v>
      </c>
      <c r="B46" s="34" t="s">
        <v>17</v>
      </c>
      <c r="C46" s="34" t="s">
        <v>55</v>
      </c>
      <c r="D46" s="47" t="s">
        <v>19</v>
      </c>
      <c r="E46" s="45"/>
      <c r="F46" s="46"/>
      <c r="G46" s="35">
        <v>41784.76180555555</v>
      </c>
      <c r="H46" s="47" t="s">
        <v>20</v>
      </c>
      <c r="I46" s="45"/>
      <c r="J46" s="46"/>
      <c r="K46" s="34"/>
      <c r="L46" s="37">
        <v>200000</v>
      </c>
      <c r="M46" s="34" t="s">
        <v>24</v>
      </c>
      <c r="N46" s="34"/>
    </row>
    <row r="47" spans="1:14" x14ac:dyDescent="0.4">
      <c r="A47" s="38">
        <v>144419</v>
      </c>
      <c r="B47" s="38" t="s">
        <v>17</v>
      </c>
      <c r="C47" s="38" t="s">
        <v>55</v>
      </c>
      <c r="D47" s="44" t="s">
        <v>19</v>
      </c>
      <c r="E47" s="45"/>
      <c r="F47" s="46"/>
      <c r="G47" s="39">
        <v>41784.864583333328</v>
      </c>
      <c r="H47" s="44" t="s">
        <v>20</v>
      </c>
      <c r="I47" s="45"/>
      <c r="J47" s="46"/>
      <c r="K47" s="38"/>
      <c r="L47" s="40">
        <v>700000</v>
      </c>
      <c r="M47" s="38" t="s">
        <v>45</v>
      </c>
      <c r="N47" s="38"/>
    </row>
    <row r="48" spans="1:14" x14ac:dyDescent="0.4">
      <c r="A48" s="34">
        <v>144419</v>
      </c>
      <c r="B48" s="34" t="s">
        <v>17</v>
      </c>
      <c r="C48" s="34" t="s">
        <v>55</v>
      </c>
      <c r="D48" s="47" t="s">
        <v>19</v>
      </c>
      <c r="E48" s="45"/>
      <c r="F48" s="46"/>
      <c r="G48" s="35">
        <v>41784.899305555555</v>
      </c>
      <c r="H48" s="47" t="s">
        <v>20</v>
      </c>
      <c r="I48" s="45"/>
      <c r="J48" s="46"/>
      <c r="K48" s="34"/>
      <c r="L48" s="37">
        <v>100000</v>
      </c>
      <c r="M48" s="34" t="s">
        <v>24</v>
      </c>
      <c r="N48" s="34"/>
    </row>
    <row r="49" spans="1:14" x14ac:dyDescent="0.4">
      <c r="A49" s="38">
        <v>144419</v>
      </c>
      <c r="B49" s="38" t="s">
        <v>17</v>
      </c>
      <c r="C49" s="38" t="s">
        <v>56</v>
      </c>
      <c r="D49" s="44" t="s">
        <v>19</v>
      </c>
      <c r="E49" s="45"/>
      <c r="F49" s="46"/>
      <c r="G49" s="39">
        <v>41786.700694444444</v>
      </c>
      <c r="H49" s="44" t="s">
        <v>20</v>
      </c>
      <c r="I49" s="45"/>
      <c r="J49" s="46"/>
      <c r="K49" s="38"/>
      <c r="L49" s="40">
        <v>500000</v>
      </c>
      <c r="M49" s="38" t="s">
        <v>21</v>
      </c>
      <c r="N49" s="38"/>
    </row>
    <row r="50" spans="1:14" x14ac:dyDescent="0.4">
      <c r="A50" s="34">
        <v>144419</v>
      </c>
      <c r="B50" s="34" t="s">
        <v>17</v>
      </c>
      <c r="C50" s="34" t="s">
        <v>56</v>
      </c>
      <c r="D50" s="47" t="s">
        <v>19</v>
      </c>
      <c r="E50" s="45"/>
      <c r="F50" s="46"/>
      <c r="G50" s="35">
        <v>41786.918749999997</v>
      </c>
      <c r="H50" s="47" t="s">
        <v>20</v>
      </c>
      <c r="I50" s="45"/>
      <c r="J50" s="46"/>
      <c r="K50" s="34"/>
      <c r="L50" s="37">
        <v>10000</v>
      </c>
      <c r="M50" s="34" t="s">
        <v>21</v>
      </c>
      <c r="N50" s="34"/>
    </row>
    <row r="51" spans="1:14" x14ac:dyDescent="0.4">
      <c r="A51" s="38">
        <v>144419</v>
      </c>
      <c r="B51" s="38" t="s">
        <v>17</v>
      </c>
      <c r="C51" s="38" t="s">
        <v>56</v>
      </c>
      <c r="D51" s="44" t="s">
        <v>19</v>
      </c>
      <c r="E51" s="45"/>
      <c r="F51" s="46"/>
      <c r="G51" s="39">
        <v>41786.929861111108</v>
      </c>
      <c r="H51" s="44" t="s">
        <v>20</v>
      </c>
      <c r="I51" s="45"/>
      <c r="J51" s="46"/>
      <c r="K51" s="38"/>
      <c r="L51" s="40">
        <v>80000</v>
      </c>
      <c r="M51" s="38" t="s">
        <v>21</v>
      </c>
      <c r="N51" s="38"/>
    </row>
    <row r="52" spans="1:14" x14ac:dyDescent="0.4">
      <c r="A52" s="34">
        <v>144419</v>
      </c>
      <c r="B52" s="34" t="s">
        <v>17</v>
      </c>
      <c r="C52" s="34" t="s">
        <v>57</v>
      </c>
      <c r="D52" s="47" t="s">
        <v>19</v>
      </c>
      <c r="E52" s="45"/>
      <c r="F52" s="46"/>
      <c r="G52" s="35">
        <v>41787.709722222222</v>
      </c>
      <c r="H52" s="47" t="s">
        <v>20</v>
      </c>
      <c r="I52" s="45"/>
      <c r="J52" s="46"/>
      <c r="K52" s="34"/>
      <c r="L52" s="37">
        <v>200000</v>
      </c>
      <c r="M52" s="34" t="s">
        <v>21</v>
      </c>
      <c r="N52" s="34"/>
    </row>
    <row r="53" spans="1:14" x14ac:dyDescent="0.4">
      <c r="A53" s="38">
        <v>144419</v>
      </c>
      <c r="B53" s="38" t="s">
        <v>17</v>
      </c>
      <c r="C53" s="38" t="s">
        <v>58</v>
      </c>
      <c r="D53" s="44" t="s">
        <v>19</v>
      </c>
      <c r="E53" s="45"/>
      <c r="F53" s="46"/>
      <c r="G53" s="39">
        <v>41789.722222222219</v>
      </c>
      <c r="H53" s="44" t="s">
        <v>20</v>
      </c>
      <c r="I53" s="45"/>
      <c r="J53" s="46"/>
      <c r="K53" s="38"/>
      <c r="L53" s="40">
        <v>50000</v>
      </c>
      <c r="M53" s="38" t="s">
        <v>21</v>
      </c>
      <c r="N53" s="38"/>
    </row>
    <row r="54" spans="1:14" ht="50.7" x14ac:dyDescent="0.4">
      <c r="A54" s="34">
        <v>144419</v>
      </c>
      <c r="B54" s="34" t="s">
        <v>17</v>
      </c>
      <c r="C54" s="34" t="s">
        <v>58</v>
      </c>
      <c r="D54" s="47" t="s">
        <v>37</v>
      </c>
      <c r="E54" s="45"/>
      <c r="F54" s="46"/>
      <c r="G54" s="35">
        <v>41790.204861111109</v>
      </c>
      <c r="H54" s="47" t="s">
        <v>38</v>
      </c>
      <c r="I54" s="45"/>
      <c r="J54" s="46"/>
      <c r="K54" s="34" t="s">
        <v>53</v>
      </c>
      <c r="L54" s="37">
        <v>200000</v>
      </c>
      <c r="M54" s="34" t="s">
        <v>59</v>
      </c>
      <c r="N54" s="34"/>
    </row>
    <row r="55" spans="1:14" ht="50.7" x14ac:dyDescent="0.4">
      <c r="A55" s="38">
        <v>144419</v>
      </c>
      <c r="B55" s="38" t="s">
        <v>17</v>
      </c>
      <c r="C55" s="38" t="s">
        <v>58</v>
      </c>
      <c r="D55" s="44" t="s">
        <v>37</v>
      </c>
      <c r="E55" s="45"/>
      <c r="F55" s="46"/>
      <c r="G55" s="39">
        <v>41790.204861111109</v>
      </c>
      <c r="H55" s="44" t="s">
        <v>38</v>
      </c>
      <c r="I55" s="45"/>
      <c r="J55" s="46"/>
      <c r="K55" s="38" t="s">
        <v>39</v>
      </c>
      <c r="L55" s="40">
        <v>80000</v>
      </c>
      <c r="M55" s="38" t="s">
        <v>59</v>
      </c>
      <c r="N55" s="38"/>
    </row>
    <row r="56" spans="1:14" x14ac:dyDescent="0.4">
      <c r="A56" s="34">
        <v>144419</v>
      </c>
      <c r="B56" s="34" t="s">
        <v>17</v>
      </c>
      <c r="C56" s="34" t="s">
        <v>60</v>
      </c>
      <c r="D56" s="47" t="s">
        <v>37</v>
      </c>
      <c r="E56" s="45"/>
      <c r="F56" s="46"/>
      <c r="G56" s="35">
        <v>41790.829861111109</v>
      </c>
      <c r="H56" s="47" t="s">
        <v>61</v>
      </c>
      <c r="I56" s="45"/>
      <c r="J56" s="46"/>
      <c r="K56" s="34" t="s">
        <v>62</v>
      </c>
      <c r="L56" s="37">
        <v>200000</v>
      </c>
      <c r="M56" s="34" t="s">
        <v>63</v>
      </c>
      <c r="N56" s="34"/>
    </row>
    <row r="57" spans="1:14" ht="101.35" x14ac:dyDescent="0.4">
      <c r="A57" s="38">
        <v>144419</v>
      </c>
      <c r="B57" s="38" t="s">
        <v>17</v>
      </c>
      <c r="C57" s="38" t="s">
        <v>60</v>
      </c>
      <c r="D57" s="44" t="s">
        <v>64</v>
      </c>
      <c r="E57" s="45"/>
      <c r="F57" s="46"/>
      <c r="G57" s="39">
        <v>41790.829861111109</v>
      </c>
      <c r="H57" s="44"/>
      <c r="I57" s="45"/>
      <c r="J57" s="46"/>
      <c r="K57" s="38" t="s">
        <v>65</v>
      </c>
      <c r="L57" s="40">
        <v>200000</v>
      </c>
      <c r="M57" s="38" t="s">
        <v>66</v>
      </c>
      <c r="N57" s="38"/>
    </row>
    <row r="58" spans="1:14" x14ac:dyDescent="0.4">
      <c r="A58" s="34">
        <v>144419</v>
      </c>
      <c r="B58" s="34" t="s">
        <v>17</v>
      </c>
      <c r="C58" s="34" t="s">
        <v>60</v>
      </c>
      <c r="D58" s="47" t="s">
        <v>19</v>
      </c>
      <c r="E58" s="45"/>
      <c r="F58" s="46"/>
      <c r="G58" s="35">
        <v>41790.839583333334</v>
      </c>
      <c r="H58" s="47" t="s">
        <v>20</v>
      </c>
      <c r="I58" s="45"/>
      <c r="J58" s="46"/>
      <c r="K58" s="34"/>
      <c r="L58" s="37">
        <v>200000</v>
      </c>
      <c r="M58" s="34" t="s">
        <v>21</v>
      </c>
      <c r="N58" s="34"/>
    </row>
    <row r="59" spans="1:14" x14ac:dyDescent="0.4">
      <c r="A59" s="38">
        <v>144419</v>
      </c>
      <c r="B59" s="38" t="s">
        <v>17</v>
      </c>
      <c r="C59" s="38" t="s">
        <v>60</v>
      </c>
      <c r="D59" s="44" t="s">
        <v>37</v>
      </c>
      <c r="E59" s="45"/>
      <c r="F59" s="46"/>
      <c r="G59" s="39">
        <v>41791.0625</v>
      </c>
      <c r="H59" s="44" t="s">
        <v>61</v>
      </c>
      <c r="I59" s="45"/>
      <c r="J59" s="46"/>
      <c r="K59" s="38" t="s">
        <v>53</v>
      </c>
      <c r="L59" s="40">
        <v>200000</v>
      </c>
      <c r="M59" s="38" t="s">
        <v>67</v>
      </c>
      <c r="N59" s="38"/>
    </row>
    <row r="60" spans="1:14" ht="50.7" x14ac:dyDescent="0.4">
      <c r="A60" s="34">
        <v>144419</v>
      </c>
      <c r="B60" s="34" t="s">
        <v>17</v>
      </c>
      <c r="C60" s="34" t="s">
        <v>60</v>
      </c>
      <c r="D60" s="47" t="s">
        <v>37</v>
      </c>
      <c r="E60" s="45"/>
      <c r="F60" s="46"/>
      <c r="G60" s="35">
        <v>41791.0625</v>
      </c>
      <c r="H60" s="47" t="s">
        <v>38</v>
      </c>
      <c r="I60" s="45"/>
      <c r="J60" s="46"/>
      <c r="K60" s="34" t="s">
        <v>39</v>
      </c>
      <c r="L60" s="37">
        <v>50000</v>
      </c>
      <c r="M60" s="34" t="s">
        <v>68</v>
      </c>
      <c r="N60" s="34"/>
    </row>
    <row r="61" spans="1:14" ht="50.7" x14ac:dyDescent="0.4">
      <c r="A61" s="38">
        <v>144419</v>
      </c>
      <c r="B61" s="38" t="s">
        <v>17</v>
      </c>
      <c r="C61" s="38" t="s">
        <v>60</v>
      </c>
      <c r="D61" s="44" t="s">
        <v>37</v>
      </c>
      <c r="E61" s="45"/>
      <c r="F61" s="46"/>
      <c r="G61" s="39">
        <v>41791.0625</v>
      </c>
      <c r="H61" s="44" t="s">
        <v>38</v>
      </c>
      <c r="I61" s="45"/>
      <c r="J61" s="46"/>
      <c r="K61" s="38" t="s">
        <v>53</v>
      </c>
      <c r="L61" s="40">
        <v>300000</v>
      </c>
      <c r="M61" s="38" t="s">
        <v>68</v>
      </c>
      <c r="N61" s="38"/>
    </row>
    <row r="62" spans="1:14" ht="101.35" x14ac:dyDescent="0.4">
      <c r="A62" s="34">
        <v>144419</v>
      </c>
      <c r="B62" s="34" t="s">
        <v>17</v>
      </c>
      <c r="C62" s="34" t="s">
        <v>60</v>
      </c>
      <c r="D62" s="47" t="s">
        <v>64</v>
      </c>
      <c r="E62" s="45"/>
      <c r="F62" s="46"/>
      <c r="G62" s="35">
        <v>41791.0625</v>
      </c>
      <c r="H62" s="47"/>
      <c r="I62" s="45"/>
      <c r="J62" s="46"/>
      <c r="K62" s="34" t="s">
        <v>65</v>
      </c>
      <c r="L62" s="37">
        <v>200000</v>
      </c>
      <c r="M62" s="34" t="s">
        <v>66</v>
      </c>
      <c r="N62" s="34"/>
    </row>
    <row r="63" spans="1:14" ht="101.35" x14ac:dyDescent="0.4">
      <c r="A63" s="38">
        <v>144419</v>
      </c>
      <c r="B63" s="38" t="s">
        <v>17</v>
      </c>
      <c r="C63" s="38" t="s">
        <v>60</v>
      </c>
      <c r="D63" s="44" t="s">
        <v>64</v>
      </c>
      <c r="E63" s="45"/>
      <c r="F63" s="46"/>
      <c r="G63" s="39">
        <v>41791.113888888889</v>
      </c>
      <c r="H63" s="44"/>
      <c r="I63" s="45"/>
      <c r="J63" s="46"/>
      <c r="K63" s="38" t="s">
        <v>65</v>
      </c>
      <c r="L63" s="40">
        <v>100000</v>
      </c>
      <c r="M63" s="38" t="s">
        <v>66</v>
      </c>
      <c r="N63" s="38"/>
    </row>
    <row r="64" spans="1:14" x14ac:dyDescent="0.4">
      <c r="A64" s="34">
        <v>144419</v>
      </c>
      <c r="B64" s="34" t="s">
        <v>17</v>
      </c>
      <c r="C64" s="34" t="s">
        <v>60</v>
      </c>
      <c r="D64" s="47" t="s">
        <v>37</v>
      </c>
      <c r="E64" s="45"/>
      <c r="F64" s="46"/>
      <c r="G64" s="35">
        <v>41791.113888888889</v>
      </c>
      <c r="H64" s="47" t="s">
        <v>38</v>
      </c>
      <c r="I64" s="45"/>
      <c r="J64" s="46"/>
      <c r="K64" s="34" t="s">
        <v>39</v>
      </c>
      <c r="L64" s="37">
        <v>10000</v>
      </c>
      <c r="M64" s="34"/>
      <c r="N64" s="34"/>
    </row>
    <row r="65" spans="1:14" x14ac:dyDescent="0.4">
      <c r="A65" s="38">
        <v>144419</v>
      </c>
      <c r="B65" s="38" t="s">
        <v>17</v>
      </c>
      <c r="C65" s="38" t="s">
        <v>69</v>
      </c>
      <c r="D65" s="44" t="s">
        <v>37</v>
      </c>
      <c r="E65" s="45"/>
      <c r="F65" s="46"/>
      <c r="G65" s="39">
        <v>41791.763888888891</v>
      </c>
      <c r="H65" s="44" t="s">
        <v>61</v>
      </c>
      <c r="I65" s="45"/>
      <c r="J65" s="46"/>
      <c r="K65" s="38" t="s">
        <v>62</v>
      </c>
      <c r="L65" s="40">
        <v>100000</v>
      </c>
      <c r="M65" s="38" t="s">
        <v>63</v>
      </c>
      <c r="N65" s="38"/>
    </row>
    <row r="66" spans="1:14" x14ac:dyDescent="0.4">
      <c r="A66" s="34">
        <v>144419</v>
      </c>
      <c r="B66" s="34" t="s">
        <v>17</v>
      </c>
      <c r="C66" s="34" t="s">
        <v>69</v>
      </c>
      <c r="D66" s="47" t="s">
        <v>19</v>
      </c>
      <c r="E66" s="45"/>
      <c r="F66" s="46"/>
      <c r="G66" s="35">
        <v>41791.769444444442</v>
      </c>
      <c r="H66" s="47" t="s">
        <v>20</v>
      </c>
      <c r="I66" s="45"/>
      <c r="J66" s="46"/>
      <c r="K66" s="34"/>
      <c r="L66" s="37">
        <v>100000</v>
      </c>
      <c r="M66" s="34" t="s">
        <v>21</v>
      </c>
      <c r="N66" s="34"/>
    </row>
    <row r="67" spans="1:14" x14ac:dyDescent="0.4">
      <c r="A67" s="38">
        <v>144419</v>
      </c>
      <c r="B67" s="38" t="s">
        <v>17</v>
      </c>
      <c r="C67" s="38" t="s">
        <v>69</v>
      </c>
      <c r="D67" s="44" t="s">
        <v>37</v>
      </c>
      <c r="E67" s="45"/>
      <c r="F67" s="46"/>
      <c r="G67" s="39">
        <v>41791.809027777774</v>
      </c>
      <c r="H67" s="44" t="s">
        <v>61</v>
      </c>
      <c r="I67" s="45"/>
      <c r="J67" s="46"/>
      <c r="K67" s="38" t="s">
        <v>62</v>
      </c>
      <c r="L67" s="40">
        <v>200000</v>
      </c>
      <c r="M67" s="38" t="s">
        <v>63</v>
      </c>
      <c r="N67" s="38"/>
    </row>
    <row r="68" spans="1:14" ht="25.35" x14ac:dyDescent="0.4">
      <c r="A68" s="34">
        <v>144419</v>
      </c>
      <c r="B68" s="34" t="s">
        <v>17</v>
      </c>
      <c r="C68" s="34" t="s">
        <v>69</v>
      </c>
      <c r="D68" s="47" t="s">
        <v>64</v>
      </c>
      <c r="E68" s="45"/>
      <c r="F68" s="46"/>
      <c r="G68" s="35">
        <v>41791.809027777774</v>
      </c>
      <c r="H68" s="47"/>
      <c r="I68" s="45"/>
      <c r="J68" s="46"/>
      <c r="K68" s="34" t="s">
        <v>65</v>
      </c>
      <c r="L68" s="37">
        <v>200000</v>
      </c>
      <c r="M68" s="34" t="s">
        <v>70</v>
      </c>
      <c r="N68" s="34"/>
    </row>
    <row r="69" spans="1:14" x14ac:dyDescent="0.4">
      <c r="A69" s="38">
        <v>144419</v>
      </c>
      <c r="B69" s="38" t="s">
        <v>17</v>
      </c>
      <c r="C69" s="38" t="s">
        <v>69</v>
      </c>
      <c r="D69" s="44" t="s">
        <v>19</v>
      </c>
      <c r="E69" s="45"/>
      <c r="F69" s="46"/>
      <c r="G69" s="39">
        <v>41791.815972222219</v>
      </c>
      <c r="H69" s="44" t="s">
        <v>20</v>
      </c>
      <c r="I69" s="45"/>
      <c r="J69" s="46"/>
      <c r="K69" s="38"/>
      <c r="L69" s="40">
        <v>200000</v>
      </c>
      <c r="M69" s="38" t="s">
        <v>21</v>
      </c>
      <c r="N69" s="38"/>
    </row>
    <row r="70" spans="1:14" x14ac:dyDescent="0.4">
      <c r="A70" s="34">
        <v>144419</v>
      </c>
      <c r="B70" s="34" t="s">
        <v>17</v>
      </c>
      <c r="C70" s="34" t="s">
        <v>69</v>
      </c>
      <c r="D70" s="47" t="s">
        <v>19</v>
      </c>
      <c r="E70" s="45"/>
      <c r="F70" s="46"/>
      <c r="G70" s="35">
        <v>41791.902777777774</v>
      </c>
      <c r="H70" s="47" t="s">
        <v>20</v>
      </c>
      <c r="I70" s="45"/>
      <c r="J70" s="46"/>
      <c r="K70" s="34"/>
      <c r="L70" s="37">
        <v>100000</v>
      </c>
      <c r="M70" s="34" t="s">
        <v>21</v>
      </c>
      <c r="N70" s="34"/>
    </row>
    <row r="71" spans="1:14" x14ac:dyDescent="0.4">
      <c r="A71" s="38">
        <v>144419</v>
      </c>
      <c r="B71" s="38" t="s">
        <v>17</v>
      </c>
      <c r="C71" s="38" t="s">
        <v>71</v>
      </c>
      <c r="D71" s="44" t="s">
        <v>19</v>
      </c>
      <c r="E71" s="45"/>
      <c r="F71" s="46"/>
      <c r="G71" s="39">
        <v>41796.909722222219</v>
      </c>
      <c r="H71" s="44" t="s">
        <v>20</v>
      </c>
      <c r="I71" s="45"/>
      <c r="J71" s="46"/>
      <c r="K71" s="38"/>
      <c r="L71" s="40">
        <v>300000</v>
      </c>
      <c r="M71" s="38" t="s">
        <v>72</v>
      </c>
      <c r="N71" s="38"/>
    </row>
    <row r="72" spans="1:14" x14ac:dyDescent="0.4">
      <c r="A72" s="34">
        <v>144419</v>
      </c>
      <c r="B72" s="34" t="s">
        <v>17</v>
      </c>
      <c r="C72" s="34" t="s">
        <v>73</v>
      </c>
      <c r="D72" s="47" t="s">
        <v>37</v>
      </c>
      <c r="E72" s="45"/>
      <c r="F72" s="46"/>
      <c r="G72" s="35">
        <v>41797.906944444439</v>
      </c>
      <c r="H72" s="47" t="s">
        <v>38</v>
      </c>
      <c r="I72" s="45"/>
      <c r="J72" s="46"/>
      <c r="K72" s="34" t="s">
        <v>39</v>
      </c>
      <c r="L72" s="37">
        <v>50000</v>
      </c>
      <c r="M72" s="34"/>
      <c r="N72" s="34"/>
    </row>
    <row r="73" spans="1:14" x14ac:dyDescent="0.4">
      <c r="A73" s="38">
        <v>144419</v>
      </c>
      <c r="B73" s="38" t="s">
        <v>17</v>
      </c>
      <c r="C73" s="38" t="s">
        <v>74</v>
      </c>
      <c r="D73" s="44" t="s">
        <v>19</v>
      </c>
      <c r="E73" s="45"/>
      <c r="F73" s="46"/>
      <c r="G73" s="39">
        <v>41798.737499999996</v>
      </c>
      <c r="H73" s="44" t="s">
        <v>20</v>
      </c>
      <c r="I73" s="45"/>
      <c r="J73" s="46"/>
      <c r="K73" s="38"/>
      <c r="L73" s="40">
        <v>30000</v>
      </c>
      <c r="M73" s="38" t="s">
        <v>45</v>
      </c>
      <c r="N73" s="38"/>
    </row>
    <row r="74" spans="1:14" x14ac:dyDescent="0.4">
      <c r="A74" s="34">
        <v>144419</v>
      </c>
      <c r="B74" s="34" t="s">
        <v>17</v>
      </c>
      <c r="C74" s="34" t="s">
        <v>75</v>
      </c>
      <c r="D74" s="47" t="s">
        <v>37</v>
      </c>
      <c r="E74" s="45"/>
      <c r="F74" s="46"/>
      <c r="G74" s="35">
        <v>41799.803472222222</v>
      </c>
      <c r="H74" s="47" t="s">
        <v>61</v>
      </c>
      <c r="I74" s="45"/>
      <c r="J74" s="46"/>
      <c r="K74" s="34" t="s">
        <v>62</v>
      </c>
      <c r="L74" s="37">
        <v>300000</v>
      </c>
      <c r="M74" s="34" t="s">
        <v>76</v>
      </c>
      <c r="N74" s="34"/>
    </row>
    <row r="75" spans="1:14" ht="63.35" x14ac:dyDescent="0.4">
      <c r="A75" s="38">
        <v>144419</v>
      </c>
      <c r="B75" s="38" t="s">
        <v>17</v>
      </c>
      <c r="C75" s="38" t="s">
        <v>75</v>
      </c>
      <c r="D75" s="44" t="s">
        <v>64</v>
      </c>
      <c r="E75" s="45"/>
      <c r="F75" s="46"/>
      <c r="G75" s="39">
        <v>41799.803472222222</v>
      </c>
      <c r="H75" s="44"/>
      <c r="I75" s="45"/>
      <c r="J75" s="46"/>
      <c r="K75" s="38" t="s">
        <v>65</v>
      </c>
      <c r="L75" s="40">
        <v>300000</v>
      </c>
      <c r="M75" s="38" t="s">
        <v>77</v>
      </c>
      <c r="N75" s="38"/>
    </row>
    <row r="76" spans="1:14" x14ac:dyDescent="0.4">
      <c r="A76" s="34">
        <v>144419</v>
      </c>
      <c r="B76" s="34" t="s">
        <v>17</v>
      </c>
      <c r="C76" s="34" t="s">
        <v>75</v>
      </c>
      <c r="D76" s="47" t="s">
        <v>19</v>
      </c>
      <c r="E76" s="45"/>
      <c r="F76" s="46"/>
      <c r="G76" s="35">
        <v>41799.810416666667</v>
      </c>
      <c r="H76" s="47" t="s">
        <v>20</v>
      </c>
      <c r="I76" s="45"/>
      <c r="J76" s="46"/>
      <c r="K76" s="34"/>
      <c r="L76" s="37">
        <v>300000</v>
      </c>
      <c r="M76" s="34" t="s">
        <v>45</v>
      </c>
      <c r="N76" s="34"/>
    </row>
    <row r="77" spans="1:14" ht="38" x14ac:dyDescent="0.4">
      <c r="A77" s="38">
        <v>144419</v>
      </c>
      <c r="B77" s="38" t="s">
        <v>17</v>
      </c>
      <c r="C77" s="38" t="s">
        <v>75</v>
      </c>
      <c r="D77" s="44" t="s">
        <v>37</v>
      </c>
      <c r="E77" s="45"/>
      <c r="F77" s="46"/>
      <c r="G77" s="39">
        <v>41799.909722222219</v>
      </c>
      <c r="H77" s="44" t="s">
        <v>38</v>
      </c>
      <c r="I77" s="45"/>
      <c r="J77" s="46"/>
      <c r="K77" s="38" t="s">
        <v>53</v>
      </c>
      <c r="L77" s="40">
        <v>300000</v>
      </c>
      <c r="M77" s="38" t="s">
        <v>78</v>
      </c>
      <c r="N77" s="38"/>
    </row>
    <row r="78" spans="1:14" ht="38" x14ac:dyDescent="0.4">
      <c r="A78" s="34">
        <v>144419</v>
      </c>
      <c r="B78" s="34" t="s">
        <v>17</v>
      </c>
      <c r="C78" s="34" t="s">
        <v>75</v>
      </c>
      <c r="D78" s="47" t="s">
        <v>37</v>
      </c>
      <c r="E78" s="45"/>
      <c r="F78" s="46"/>
      <c r="G78" s="35">
        <v>41799.909722222219</v>
      </c>
      <c r="H78" s="47" t="s">
        <v>38</v>
      </c>
      <c r="I78" s="45"/>
      <c r="J78" s="46"/>
      <c r="K78" s="34" t="s">
        <v>39</v>
      </c>
      <c r="L78" s="37">
        <v>100000</v>
      </c>
      <c r="M78" s="34" t="s">
        <v>78</v>
      </c>
      <c r="N78" s="34"/>
    </row>
    <row r="79" spans="1:14" x14ac:dyDescent="0.4">
      <c r="A79" s="38">
        <v>144419</v>
      </c>
      <c r="B79" s="38" t="s">
        <v>17</v>
      </c>
      <c r="C79" s="38" t="s">
        <v>75</v>
      </c>
      <c r="D79" s="44" t="s">
        <v>37</v>
      </c>
      <c r="E79" s="45"/>
      <c r="F79" s="46"/>
      <c r="G79" s="39">
        <v>41799.909722222219</v>
      </c>
      <c r="H79" s="44" t="s">
        <v>61</v>
      </c>
      <c r="I79" s="45"/>
      <c r="J79" s="46"/>
      <c r="K79" s="38" t="s">
        <v>53</v>
      </c>
      <c r="L79" s="40">
        <v>300000</v>
      </c>
      <c r="M79" s="38" t="s">
        <v>79</v>
      </c>
      <c r="N79" s="38"/>
    </row>
    <row r="80" spans="1:14" ht="63.35" x14ac:dyDescent="0.4">
      <c r="A80" s="34">
        <v>144419</v>
      </c>
      <c r="B80" s="34" t="s">
        <v>17</v>
      </c>
      <c r="C80" s="34" t="s">
        <v>75</v>
      </c>
      <c r="D80" s="47" t="s">
        <v>64</v>
      </c>
      <c r="E80" s="45"/>
      <c r="F80" s="46"/>
      <c r="G80" s="35">
        <v>41799.909722222219</v>
      </c>
      <c r="H80" s="47"/>
      <c r="I80" s="45"/>
      <c r="J80" s="46"/>
      <c r="K80" s="34" t="s">
        <v>65</v>
      </c>
      <c r="L80" s="37">
        <v>300000</v>
      </c>
      <c r="M80" s="34" t="s">
        <v>77</v>
      </c>
      <c r="N80" s="34"/>
    </row>
    <row r="81" spans="1:14" x14ac:dyDescent="0.4">
      <c r="A81" s="38">
        <v>144419</v>
      </c>
      <c r="B81" s="38" t="s">
        <v>17</v>
      </c>
      <c r="C81" s="38" t="s">
        <v>80</v>
      </c>
      <c r="D81" s="44" t="s">
        <v>19</v>
      </c>
      <c r="E81" s="45"/>
      <c r="F81" s="46"/>
      <c r="G81" s="39">
        <v>41800.690972222219</v>
      </c>
      <c r="H81" s="44" t="s">
        <v>20</v>
      </c>
      <c r="I81" s="45"/>
      <c r="J81" s="46"/>
      <c r="K81" s="38"/>
      <c r="L81" s="40">
        <v>50000</v>
      </c>
      <c r="M81" s="38" t="s">
        <v>72</v>
      </c>
      <c r="N81" s="38"/>
    </row>
    <row r="82" spans="1:14" x14ac:dyDescent="0.4">
      <c r="A82" s="34">
        <v>144419</v>
      </c>
      <c r="B82" s="34" t="s">
        <v>17</v>
      </c>
      <c r="C82" s="34" t="s">
        <v>80</v>
      </c>
      <c r="D82" s="47" t="s">
        <v>37</v>
      </c>
      <c r="E82" s="45"/>
      <c r="F82" s="46"/>
      <c r="G82" s="35">
        <v>41800.746527777774</v>
      </c>
      <c r="H82" s="47" t="s">
        <v>61</v>
      </c>
      <c r="I82" s="45"/>
      <c r="J82" s="46"/>
      <c r="K82" s="34" t="s">
        <v>62</v>
      </c>
      <c r="L82" s="37">
        <v>300000</v>
      </c>
      <c r="M82" s="34" t="s">
        <v>81</v>
      </c>
      <c r="N82" s="34"/>
    </row>
    <row r="83" spans="1:14" ht="50.7" x14ac:dyDescent="0.4">
      <c r="A83" s="38">
        <v>144419</v>
      </c>
      <c r="B83" s="38" t="s">
        <v>17</v>
      </c>
      <c r="C83" s="38" t="s">
        <v>80</v>
      </c>
      <c r="D83" s="44" t="s">
        <v>64</v>
      </c>
      <c r="E83" s="45"/>
      <c r="F83" s="46"/>
      <c r="G83" s="39">
        <v>41800.746527777774</v>
      </c>
      <c r="H83" s="44"/>
      <c r="I83" s="45"/>
      <c r="J83" s="46"/>
      <c r="K83" s="38" t="s">
        <v>65</v>
      </c>
      <c r="L83" s="40">
        <v>300000</v>
      </c>
      <c r="M83" s="38" t="s">
        <v>82</v>
      </c>
      <c r="N83" s="38"/>
    </row>
    <row r="84" spans="1:14" x14ac:dyDescent="0.4">
      <c r="A84" s="34">
        <v>144419</v>
      </c>
      <c r="B84" s="34" t="s">
        <v>17</v>
      </c>
      <c r="C84" s="34" t="s">
        <v>80</v>
      </c>
      <c r="D84" s="47" t="s">
        <v>19</v>
      </c>
      <c r="E84" s="45"/>
      <c r="F84" s="46"/>
      <c r="G84" s="35">
        <v>41800.763888888891</v>
      </c>
      <c r="H84" s="47" t="s">
        <v>20</v>
      </c>
      <c r="I84" s="45"/>
      <c r="J84" s="46"/>
      <c r="K84" s="34"/>
      <c r="L84" s="37">
        <v>300000</v>
      </c>
      <c r="M84" s="34" t="s">
        <v>72</v>
      </c>
      <c r="N84" s="34"/>
    </row>
    <row r="85" spans="1:14" x14ac:dyDescent="0.4">
      <c r="A85" s="38">
        <v>144419</v>
      </c>
      <c r="B85" s="38" t="s">
        <v>17</v>
      </c>
      <c r="C85" s="38" t="s">
        <v>80</v>
      </c>
      <c r="D85" s="44" t="s">
        <v>37</v>
      </c>
      <c r="E85" s="45"/>
      <c r="F85" s="46"/>
      <c r="G85" s="39">
        <v>41800.784722222219</v>
      </c>
      <c r="H85" s="44" t="s">
        <v>38</v>
      </c>
      <c r="I85" s="45"/>
      <c r="J85" s="46"/>
      <c r="K85" s="38" t="s">
        <v>39</v>
      </c>
      <c r="L85" s="40">
        <v>50000</v>
      </c>
      <c r="M85" s="38"/>
      <c r="N85" s="38"/>
    </row>
    <row r="86" spans="1:14" ht="63.35" x14ac:dyDescent="0.4">
      <c r="A86" s="34">
        <v>144419</v>
      </c>
      <c r="B86" s="34" t="s">
        <v>17</v>
      </c>
      <c r="C86" s="34" t="s">
        <v>80</v>
      </c>
      <c r="D86" s="47" t="s">
        <v>37</v>
      </c>
      <c r="E86" s="45"/>
      <c r="F86" s="46"/>
      <c r="G86" s="35">
        <v>41800.982638888891</v>
      </c>
      <c r="H86" s="47" t="s">
        <v>38</v>
      </c>
      <c r="I86" s="45"/>
      <c r="J86" s="46"/>
      <c r="K86" s="34" t="s">
        <v>53</v>
      </c>
      <c r="L86" s="37">
        <v>300000</v>
      </c>
      <c r="M86" s="34" t="s">
        <v>83</v>
      </c>
      <c r="N86" s="34"/>
    </row>
    <row r="87" spans="1:14" ht="50.7" x14ac:dyDescent="0.4">
      <c r="A87" s="38">
        <v>144419</v>
      </c>
      <c r="B87" s="38" t="s">
        <v>17</v>
      </c>
      <c r="C87" s="38" t="s">
        <v>80</v>
      </c>
      <c r="D87" s="44" t="s">
        <v>64</v>
      </c>
      <c r="E87" s="45"/>
      <c r="F87" s="46"/>
      <c r="G87" s="39">
        <v>41800.982642361108</v>
      </c>
      <c r="H87" s="44"/>
      <c r="I87" s="45"/>
      <c r="J87" s="46"/>
      <c r="K87" s="38" t="s">
        <v>65</v>
      </c>
      <c r="L87" s="40">
        <v>300000</v>
      </c>
      <c r="M87" s="38" t="s">
        <v>82</v>
      </c>
      <c r="N87" s="38"/>
    </row>
    <row r="88" spans="1:14" x14ac:dyDescent="0.4">
      <c r="A88" s="34">
        <v>144419</v>
      </c>
      <c r="B88" s="34" t="s">
        <v>17</v>
      </c>
      <c r="C88" s="34" t="s">
        <v>84</v>
      </c>
      <c r="D88" s="47" t="s">
        <v>19</v>
      </c>
      <c r="E88" s="45"/>
      <c r="F88" s="46"/>
      <c r="G88" s="35">
        <v>41801.705555555556</v>
      </c>
      <c r="H88" s="47" t="s">
        <v>20</v>
      </c>
      <c r="I88" s="45"/>
      <c r="J88" s="46"/>
      <c r="K88" s="34"/>
      <c r="L88" s="37">
        <v>50000</v>
      </c>
      <c r="M88" s="34" t="s">
        <v>85</v>
      </c>
      <c r="N88" s="34"/>
    </row>
    <row r="89" spans="1:14" x14ac:dyDescent="0.4">
      <c r="A89" s="38">
        <v>144419</v>
      </c>
      <c r="B89" s="38" t="s">
        <v>17</v>
      </c>
      <c r="C89" s="38" t="s">
        <v>84</v>
      </c>
      <c r="D89" s="44" t="s">
        <v>37</v>
      </c>
      <c r="E89" s="45"/>
      <c r="F89" s="46"/>
      <c r="G89" s="39">
        <v>41801.854166666664</v>
      </c>
      <c r="H89" s="44" t="s">
        <v>61</v>
      </c>
      <c r="I89" s="45"/>
      <c r="J89" s="46"/>
      <c r="K89" s="38" t="s">
        <v>62</v>
      </c>
      <c r="L89" s="40">
        <v>200000</v>
      </c>
      <c r="M89" s="38" t="s">
        <v>86</v>
      </c>
      <c r="N89" s="38"/>
    </row>
    <row r="90" spans="1:14" x14ac:dyDescent="0.4">
      <c r="A90" s="34">
        <v>144419</v>
      </c>
      <c r="B90" s="34" t="s">
        <v>17</v>
      </c>
      <c r="C90" s="34" t="s">
        <v>84</v>
      </c>
      <c r="D90" s="47" t="s">
        <v>19</v>
      </c>
      <c r="E90" s="45"/>
      <c r="F90" s="46"/>
      <c r="G90" s="35">
        <v>41801.860416666663</v>
      </c>
      <c r="H90" s="47" t="s">
        <v>20</v>
      </c>
      <c r="I90" s="45"/>
      <c r="J90" s="46"/>
      <c r="K90" s="34"/>
      <c r="L90" s="37">
        <v>200000</v>
      </c>
      <c r="M90" s="34" t="s">
        <v>72</v>
      </c>
      <c r="N90" s="34"/>
    </row>
    <row r="91" spans="1:14" x14ac:dyDescent="0.4">
      <c r="A91" s="38">
        <v>144419</v>
      </c>
      <c r="B91" s="38" t="s">
        <v>17</v>
      </c>
      <c r="C91" s="38" t="s">
        <v>84</v>
      </c>
      <c r="D91" s="44" t="s">
        <v>37</v>
      </c>
      <c r="E91" s="45"/>
      <c r="F91" s="46"/>
      <c r="G91" s="39">
        <v>41801.876388888886</v>
      </c>
      <c r="H91" s="44" t="s">
        <v>61</v>
      </c>
      <c r="I91" s="45"/>
      <c r="J91" s="46"/>
      <c r="K91" s="38" t="s">
        <v>62</v>
      </c>
      <c r="L91" s="40">
        <v>100000</v>
      </c>
      <c r="M91" s="38" t="s">
        <v>86</v>
      </c>
      <c r="N91" s="38"/>
    </row>
    <row r="92" spans="1:14" x14ac:dyDescent="0.4">
      <c r="A92" s="34">
        <v>144419</v>
      </c>
      <c r="B92" s="34" t="s">
        <v>17</v>
      </c>
      <c r="C92" s="34" t="s">
        <v>84</v>
      </c>
      <c r="D92" s="47" t="s">
        <v>19</v>
      </c>
      <c r="E92" s="45"/>
      <c r="F92" s="46"/>
      <c r="G92" s="35">
        <v>41801.881944444445</v>
      </c>
      <c r="H92" s="47" t="s">
        <v>20</v>
      </c>
      <c r="I92" s="45"/>
      <c r="J92" s="46"/>
      <c r="K92" s="34"/>
      <c r="L92" s="37">
        <v>100000</v>
      </c>
      <c r="M92" s="34" t="s">
        <v>72</v>
      </c>
      <c r="N92" s="34"/>
    </row>
    <row r="93" spans="1:14" x14ac:dyDescent="0.4">
      <c r="A93" s="38">
        <v>144419</v>
      </c>
      <c r="B93" s="38" t="s">
        <v>17</v>
      </c>
      <c r="C93" s="38" t="s">
        <v>84</v>
      </c>
      <c r="D93" s="44" t="s">
        <v>19</v>
      </c>
      <c r="E93" s="45"/>
      <c r="F93" s="46"/>
      <c r="G93" s="39">
        <v>41801.982638888891</v>
      </c>
      <c r="H93" s="44" t="s">
        <v>20</v>
      </c>
      <c r="I93" s="45"/>
      <c r="J93" s="46"/>
      <c r="K93" s="38"/>
      <c r="L93" s="40">
        <v>300000</v>
      </c>
      <c r="M93" s="38" t="s">
        <v>45</v>
      </c>
      <c r="N93" s="38"/>
    </row>
    <row r="94" spans="1:14" x14ac:dyDescent="0.4">
      <c r="A94" s="34">
        <v>144419</v>
      </c>
      <c r="B94" s="34" t="s">
        <v>17</v>
      </c>
      <c r="C94" s="34" t="s">
        <v>84</v>
      </c>
      <c r="D94" s="47" t="s">
        <v>37</v>
      </c>
      <c r="E94" s="45"/>
      <c r="F94" s="46"/>
      <c r="G94" s="35">
        <v>41802.072916666664</v>
      </c>
      <c r="H94" s="47" t="s">
        <v>61</v>
      </c>
      <c r="I94" s="45"/>
      <c r="J94" s="46"/>
      <c r="K94" s="34" t="s">
        <v>62</v>
      </c>
      <c r="L94" s="37">
        <v>300000</v>
      </c>
      <c r="M94" s="34" t="s">
        <v>76</v>
      </c>
      <c r="N94" s="34"/>
    </row>
    <row r="95" spans="1:14" x14ac:dyDescent="0.4">
      <c r="A95" s="38">
        <v>144419</v>
      </c>
      <c r="B95" s="38" t="s">
        <v>17</v>
      </c>
      <c r="C95" s="38" t="s">
        <v>84</v>
      </c>
      <c r="D95" s="44" t="s">
        <v>64</v>
      </c>
      <c r="E95" s="45"/>
      <c r="F95" s="46"/>
      <c r="G95" s="39">
        <v>41802.072916666664</v>
      </c>
      <c r="H95" s="44"/>
      <c r="I95" s="45"/>
      <c r="J95" s="46"/>
      <c r="K95" s="38" t="s">
        <v>65</v>
      </c>
      <c r="L95" s="40">
        <v>300000</v>
      </c>
      <c r="M95" s="38"/>
      <c r="N95" s="38"/>
    </row>
    <row r="96" spans="1:14" x14ac:dyDescent="0.4">
      <c r="A96" s="34">
        <v>144419</v>
      </c>
      <c r="B96" s="34" t="s">
        <v>17</v>
      </c>
      <c r="C96" s="34" t="s">
        <v>84</v>
      </c>
      <c r="D96" s="47" t="s">
        <v>19</v>
      </c>
      <c r="E96" s="45"/>
      <c r="F96" s="46"/>
      <c r="G96" s="35">
        <v>41802.097222222219</v>
      </c>
      <c r="H96" s="47" t="s">
        <v>20</v>
      </c>
      <c r="I96" s="45"/>
      <c r="J96" s="46"/>
      <c r="K96" s="34"/>
      <c r="L96" s="37">
        <v>300000</v>
      </c>
      <c r="M96" s="34" t="s">
        <v>45</v>
      </c>
      <c r="N96" s="34"/>
    </row>
    <row r="97" spans="1:14" x14ac:dyDescent="0.4">
      <c r="A97" s="38">
        <v>144419</v>
      </c>
      <c r="B97" s="38" t="s">
        <v>17</v>
      </c>
      <c r="C97" s="38" t="s">
        <v>87</v>
      </c>
      <c r="D97" s="44" t="s">
        <v>37</v>
      </c>
      <c r="E97" s="45"/>
      <c r="F97" s="46"/>
      <c r="G97" s="39">
        <v>41804.040277777778</v>
      </c>
      <c r="H97" s="44" t="s">
        <v>38</v>
      </c>
      <c r="I97" s="45"/>
      <c r="J97" s="46"/>
      <c r="K97" s="38" t="s">
        <v>39</v>
      </c>
      <c r="L97" s="40">
        <v>700000</v>
      </c>
      <c r="M97" s="38"/>
      <c r="N97" s="38"/>
    </row>
    <row r="98" spans="1:14" x14ac:dyDescent="0.4">
      <c r="A98" s="34">
        <v>144419</v>
      </c>
      <c r="B98" s="34" t="s">
        <v>17</v>
      </c>
      <c r="C98" s="34" t="s">
        <v>88</v>
      </c>
      <c r="D98" s="47" t="s">
        <v>19</v>
      </c>
      <c r="E98" s="45"/>
      <c r="F98" s="46"/>
      <c r="G98" s="35">
        <v>41804.638194444444</v>
      </c>
      <c r="H98" s="47" t="s">
        <v>20</v>
      </c>
      <c r="I98" s="45"/>
      <c r="J98" s="46"/>
      <c r="K98" s="34"/>
      <c r="L98" s="37">
        <v>150000</v>
      </c>
      <c r="M98" s="34" t="s">
        <v>89</v>
      </c>
      <c r="N98" s="34"/>
    </row>
    <row r="99" spans="1:14" x14ac:dyDescent="0.4">
      <c r="A99" s="38">
        <v>144419</v>
      </c>
      <c r="B99" s="38" t="s">
        <v>17</v>
      </c>
      <c r="C99" s="38" t="s">
        <v>90</v>
      </c>
      <c r="D99" s="44" t="s">
        <v>19</v>
      </c>
      <c r="E99" s="45"/>
      <c r="F99" s="46"/>
      <c r="G99" s="39">
        <v>41805.538194444445</v>
      </c>
      <c r="H99" s="44" t="s">
        <v>20</v>
      </c>
      <c r="I99" s="45"/>
      <c r="J99" s="46"/>
      <c r="K99" s="38"/>
      <c r="L99" s="40">
        <v>50000</v>
      </c>
      <c r="M99" s="38" t="s">
        <v>91</v>
      </c>
      <c r="N99" s="38"/>
    </row>
    <row r="100" spans="1:14" x14ac:dyDescent="0.4">
      <c r="A100" s="34">
        <v>144419</v>
      </c>
      <c r="B100" s="34" t="s">
        <v>17</v>
      </c>
      <c r="C100" s="34" t="s">
        <v>90</v>
      </c>
      <c r="D100" s="47" t="s">
        <v>37</v>
      </c>
      <c r="E100" s="45"/>
      <c r="F100" s="46"/>
      <c r="G100" s="35">
        <v>41805.75</v>
      </c>
      <c r="H100" s="47" t="s">
        <v>38</v>
      </c>
      <c r="I100" s="45"/>
      <c r="J100" s="46"/>
      <c r="K100" s="34" t="s">
        <v>39</v>
      </c>
      <c r="L100" s="37">
        <v>65000</v>
      </c>
      <c r="M100" s="34"/>
      <c r="N100" s="34"/>
    </row>
    <row r="101" spans="1:14" ht="50.7" x14ac:dyDescent="0.4">
      <c r="A101" s="38">
        <v>144419</v>
      </c>
      <c r="B101" s="38" t="s">
        <v>17</v>
      </c>
      <c r="C101" s="38" t="s">
        <v>90</v>
      </c>
      <c r="D101" s="44" t="s">
        <v>37</v>
      </c>
      <c r="E101" s="45"/>
      <c r="F101" s="46"/>
      <c r="G101" s="39">
        <v>41805.864583333328</v>
      </c>
      <c r="H101" s="44" t="s">
        <v>38</v>
      </c>
      <c r="I101" s="45"/>
      <c r="J101" s="46"/>
      <c r="K101" s="38" t="s">
        <v>53</v>
      </c>
      <c r="L101" s="40">
        <v>550000</v>
      </c>
      <c r="M101" s="38" t="s">
        <v>92</v>
      </c>
      <c r="N101" s="38"/>
    </row>
    <row r="102" spans="1:14" ht="50.7" x14ac:dyDescent="0.4">
      <c r="A102" s="34">
        <v>144419</v>
      </c>
      <c r="B102" s="34" t="s">
        <v>17</v>
      </c>
      <c r="C102" s="34" t="s">
        <v>90</v>
      </c>
      <c r="D102" s="47" t="s">
        <v>37</v>
      </c>
      <c r="E102" s="45"/>
      <c r="F102" s="46"/>
      <c r="G102" s="35">
        <v>41805.864583333328</v>
      </c>
      <c r="H102" s="47" t="s">
        <v>38</v>
      </c>
      <c r="I102" s="45"/>
      <c r="J102" s="46"/>
      <c r="K102" s="34" t="s">
        <v>39</v>
      </c>
      <c r="L102" s="37">
        <v>350000</v>
      </c>
      <c r="M102" s="34" t="s">
        <v>92</v>
      </c>
      <c r="N102" s="34"/>
    </row>
    <row r="103" spans="1:14" x14ac:dyDescent="0.4">
      <c r="A103" s="38">
        <v>144419</v>
      </c>
      <c r="B103" s="38" t="s">
        <v>17</v>
      </c>
      <c r="C103" s="38" t="s">
        <v>90</v>
      </c>
      <c r="D103" s="44" t="s">
        <v>19</v>
      </c>
      <c r="E103" s="45"/>
      <c r="F103" s="46"/>
      <c r="G103" s="39">
        <v>41805.871527777774</v>
      </c>
      <c r="H103" s="44" t="s">
        <v>20</v>
      </c>
      <c r="I103" s="45"/>
      <c r="J103" s="46"/>
      <c r="K103" s="38"/>
      <c r="L103" s="40">
        <v>350000</v>
      </c>
      <c r="M103" s="38" t="s">
        <v>89</v>
      </c>
      <c r="N103" s="38"/>
    </row>
    <row r="104" spans="1:14" ht="139.35" x14ac:dyDescent="0.4">
      <c r="A104" s="34">
        <v>144419</v>
      </c>
      <c r="B104" s="34" t="s">
        <v>17</v>
      </c>
      <c r="C104" s="34" t="s">
        <v>90</v>
      </c>
      <c r="D104" s="47" t="s">
        <v>37</v>
      </c>
      <c r="E104" s="45"/>
      <c r="F104" s="46"/>
      <c r="G104" s="35">
        <v>41805.895833333328</v>
      </c>
      <c r="H104" s="47" t="s">
        <v>38</v>
      </c>
      <c r="I104" s="45"/>
      <c r="J104" s="46"/>
      <c r="K104" s="34" t="s">
        <v>39</v>
      </c>
      <c r="L104" s="37">
        <v>350000</v>
      </c>
      <c r="M104" s="34" t="s">
        <v>93</v>
      </c>
      <c r="N104" s="34"/>
    </row>
    <row r="105" spans="1:14" ht="139.35" x14ac:dyDescent="0.4">
      <c r="A105" s="38">
        <v>144419</v>
      </c>
      <c r="B105" s="38" t="s">
        <v>17</v>
      </c>
      <c r="C105" s="38" t="s">
        <v>90</v>
      </c>
      <c r="D105" s="44" t="s">
        <v>37</v>
      </c>
      <c r="E105" s="45"/>
      <c r="F105" s="46"/>
      <c r="G105" s="39">
        <v>41805.895833333328</v>
      </c>
      <c r="H105" s="44" t="s">
        <v>38</v>
      </c>
      <c r="I105" s="45"/>
      <c r="J105" s="46"/>
      <c r="K105" s="38" t="s">
        <v>53</v>
      </c>
      <c r="L105" s="40">
        <v>550000</v>
      </c>
      <c r="M105" s="38" t="s">
        <v>93</v>
      </c>
      <c r="N105" s="38"/>
    </row>
    <row r="106" spans="1:14" x14ac:dyDescent="0.4">
      <c r="A106" s="34">
        <v>144419</v>
      </c>
      <c r="B106" s="34" t="s">
        <v>17</v>
      </c>
      <c r="C106" s="34" t="s">
        <v>90</v>
      </c>
      <c r="D106" s="47" t="s">
        <v>19</v>
      </c>
      <c r="E106" s="45"/>
      <c r="F106" s="46"/>
      <c r="G106" s="35">
        <v>41805.90625</v>
      </c>
      <c r="H106" s="47" t="s">
        <v>20</v>
      </c>
      <c r="I106" s="45"/>
      <c r="J106" s="46"/>
      <c r="K106" s="34"/>
      <c r="L106" s="37">
        <v>350000</v>
      </c>
      <c r="M106" s="34" t="s">
        <v>33</v>
      </c>
      <c r="N106" s="34"/>
    </row>
    <row r="107" spans="1:14" x14ac:dyDescent="0.4">
      <c r="A107" s="38">
        <v>144419</v>
      </c>
      <c r="B107" s="38" t="s">
        <v>17</v>
      </c>
      <c r="C107" s="38" t="s">
        <v>90</v>
      </c>
      <c r="D107" s="44" t="s">
        <v>37</v>
      </c>
      <c r="E107" s="45"/>
      <c r="F107" s="46"/>
      <c r="G107" s="39">
        <v>41805.947916666664</v>
      </c>
      <c r="H107" s="44" t="s">
        <v>61</v>
      </c>
      <c r="I107" s="45"/>
      <c r="J107" s="46"/>
      <c r="K107" s="38" t="s">
        <v>62</v>
      </c>
      <c r="L107" s="40">
        <v>200000</v>
      </c>
      <c r="M107" s="38" t="s">
        <v>94</v>
      </c>
      <c r="N107" s="38"/>
    </row>
    <row r="108" spans="1:14" x14ac:dyDescent="0.4">
      <c r="A108" s="34">
        <v>144419</v>
      </c>
      <c r="B108" s="34" t="s">
        <v>17</v>
      </c>
      <c r="C108" s="34" t="s">
        <v>90</v>
      </c>
      <c r="D108" s="47" t="s">
        <v>64</v>
      </c>
      <c r="E108" s="45"/>
      <c r="F108" s="46"/>
      <c r="G108" s="35">
        <v>41805.947916666664</v>
      </c>
      <c r="H108" s="47"/>
      <c r="I108" s="45"/>
      <c r="J108" s="46"/>
      <c r="K108" s="34" t="s">
        <v>65</v>
      </c>
      <c r="L108" s="37">
        <v>200000</v>
      </c>
      <c r="M108" s="34"/>
      <c r="N108" s="34"/>
    </row>
    <row r="109" spans="1:14" x14ac:dyDescent="0.4">
      <c r="A109" s="38">
        <v>144419</v>
      </c>
      <c r="B109" s="38" t="s">
        <v>17</v>
      </c>
      <c r="C109" s="38" t="s">
        <v>90</v>
      </c>
      <c r="D109" s="44" t="s">
        <v>19</v>
      </c>
      <c r="E109" s="45"/>
      <c r="F109" s="46"/>
      <c r="G109" s="39">
        <v>41805.962500000001</v>
      </c>
      <c r="H109" s="44" t="s">
        <v>20</v>
      </c>
      <c r="I109" s="45"/>
      <c r="J109" s="46"/>
      <c r="K109" s="38"/>
      <c r="L109" s="40">
        <v>200000</v>
      </c>
      <c r="M109" s="38" t="s">
        <v>95</v>
      </c>
      <c r="N109" s="38"/>
    </row>
    <row r="110" spans="1:14" x14ac:dyDescent="0.4">
      <c r="A110" s="34">
        <v>144419</v>
      </c>
      <c r="B110" s="34" t="s">
        <v>17</v>
      </c>
      <c r="C110" s="34" t="s">
        <v>90</v>
      </c>
      <c r="D110" s="47" t="s">
        <v>37</v>
      </c>
      <c r="E110" s="45"/>
      <c r="F110" s="46"/>
      <c r="G110" s="35">
        <v>41806.10555555555</v>
      </c>
      <c r="H110" s="47" t="s">
        <v>38</v>
      </c>
      <c r="I110" s="45"/>
      <c r="J110" s="46"/>
      <c r="K110" s="34" t="s">
        <v>39</v>
      </c>
      <c r="L110" s="37">
        <v>400000</v>
      </c>
      <c r="M110" s="34"/>
      <c r="N110" s="34"/>
    </row>
    <row r="111" spans="1:14" x14ac:dyDescent="0.4">
      <c r="A111" s="38">
        <v>144419</v>
      </c>
      <c r="B111" s="38" t="s">
        <v>17</v>
      </c>
      <c r="C111" s="38" t="s">
        <v>96</v>
      </c>
      <c r="D111" s="44" t="s">
        <v>19</v>
      </c>
      <c r="E111" s="45"/>
      <c r="F111" s="46"/>
      <c r="G111" s="39">
        <v>41806.652777777774</v>
      </c>
      <c r="H111" s="44" t="s">
        <v>20</v>
      </c>
      <c r="I111" s="45"/>
      <c r="J111" s="46"/>
      <c r="K111" s="38"/>
      <c r="L111" s="40">
        <v>100000</v>
      </c>
      <c r="M111" s="38" t="s">
        <v>45</v>
      </c>
      <c r="N111" s="38"/>
    </row>
    <row r="112" spans="1:14" x14ac:dyDescent="0.4">
      <c r="A112" s="34">
        <v>144419</v>
      </c>
      <c r="B112" s="34" t="s">
        <v>17</v>
      </c>
      <c r="C112" s="34" t="s">
        <v>96</v>
      </c>
      <c r="D112" s="47" t="s">
        <v>19</v>
      </c>
      <c r="E112" s="45"/>
      <c r="F112" s="46"/>
      <c r="G112" s="35">
        <v>41807.046527777777</v>
      </c>
      <c r="H112" s="47" t="s">
        <v>20</v>
      </c>
      <c r="I112" s="45"/>
      <c r="J112" s="46"/>
      <c r="K112" s="34"/>
      <c r="L112" s="37">
        <v>420120</v>
      </c>
      <c r="M112" s="34" t="s">
        <v>45</v>
      </c>
      <c r="N112" s="34"/>
    </row>
    <row r="113" spans="1:14" ht="139.35" x14ac:dyDescent="0.4">
      <c r="A113" s="38">
        <v>144419</v>
      </c>
      <c r="B113" s="38" t="s">
        <v>17</v>
      </c>
      <c r="C113" s="38" t="s">
        <v>96</v>
      </c>
      <c r="D113" s="44" t="s">
        <v>37</v>
      </c>
      <c r="E113" s="45"/>
      <c r="F113" s="46"/>
      <c r="G113" s="39">
        <v>41807.07430555555</v>
      </c>
      <c r="H113" s="44" t="s">
        <v>38</v>
      </c>
      <c r="I113" s="45"/>
      <c r="J113" s="46"/>
      <c r="K113" s="38" t="s">
        <v>39</v>
      </c>
      <c r="L113" s="40">
        <v>600000</v>
      </c>
      <c r="M113" s="38" t="s">
        <v>97</v>
      </c>
      <c r="N113" s="38"/>
    </row>
    <row r="114" spans="1:14" ht="139.35" x14ac:dyDescent="0.4">
      <c r="A114" s="34">
        <v>144419</v>
      </c>
      <c r="B114" s="34" t="s">
        <v>17</v>
      </c>
      <c r="C114" s="34" t="s">
        <v>96</v>
      </c>
      <c r="D114" s="47" t="s">
        <v>37</v>
      </c>
      <c r="E114" s="45"/>
      <c r="F114" s="46"/>
      <c r="G114" s="35">
        <v>41807.07430555555</v>
      </c>
      <c r="H114" s="47" t="s">
        <v>38</v>
      </c>
      <c r="I114" s="45"/>
      <c r="J114" s="46"/>
      <c r="K114" s="34" t="s">
        <v>53</v>
      </c>
      <c r="L114" s="37">
        <v>200000</v>
      </c>
      <c r="M114" s="34" t="s">
        <v>97</v>
      </c>
      <c r="N114" s="34"/>
    </row>
    <row r="115" spans="1:14" ht="139.35" x14ac:dyDescent="0.4">
      <c r="A115" s="38">
        <v>144419</v>
      </c>
      <c r="B115" s="38" t="s">
        <v>17</v>
      </c>
      <c r="C115" s="38" t="s">
        <v>96</v>
      </c>
      <c r="D115" s="44" t="s">
        <v>37</v>
      </c>
      <c r="E115" s="45"/>
      <c r="F115" s="46"/>
      <c r="G115" s="39">
        <v>41807.07430555555</v>
      </c>
      <c r="H115" s="44" t="s">
        <v>38</v>
      </c>
      <c r="I115" s="45"/>
      <c r="J115" s="46"/>
      <c r="K115" s="38" t="s">
        <v>53</v>
      </c>
      <c r="L115" s="40">
        <v>200000</v>
      </c>
      <c r="M115" s="38" t="s">
        <v>97</v>
      </c>
      <c r="N115" s="38"/>
    </row>
    <row r="116" spans="1:14" ht="139.35" x14ac:dyDescent="0.4">
      <c r="A116" s="34">
        <v>144419</v>
      </c>
      <c r="B116" s="34" t="s">
        <v>17</v>
      </c>
      <c r="C116" s="34" t="s">
        <v>96</v>
      </c>
      <c r="D116" s="47" t="s">
        <v>37</v>
      </c>
      <c r="E116" s="45"/>
      <c r="F116" s="46"/>
      <c r="G116" s="35">
        <v>41807.07430555555</v>
      </c>
      <c r="H116" s="47" t="s">
        <v>38</v>
      </c>
      <c r="I116" s="45"/>
      <c r="J116" s="46"/>
      <c r="K116" s="34" t="s">
        <v>53</v>
      </c>
      <c r="L116" s="37">
        <v>200000</v>
      </c>
      <c r="M116" s="34" t="s">
        <v>97</v>
      </c>
      <c r="N116" s="34"/>
    </row>
    <row r="117" spans="1:14" ht="139.35" x14ac:dyDescent="0.4">
      <c r="A117" s="38">
        <v>144419</v>
      </c>
      <c r="B117" s="38" t="s">
        <v>17</v>
      </c>
      <c r="C117" s="38" t="s">
        <v>96</v>
      </c>
      <c r="D117" s="44" t="s">
        <v>37</v>
      </c>
      <c r="E117" s="45"/>
      <c r="F117" s="46"/>
      <c r="G117" s="39">
        <v>41807.07430555555</v>
      </c>
      <c r="H117" s="44" t="s">
        <v>38</v>
      </c>
      <c r="I117" s="45"/>
      <c r="J117" s="46"/>
      <c r="K117" s="38" t="s">
        <v>53</v>
      </c>
      <c r="L117" s="40">
        <v>200000</v>
      </c>
      <c r="M117" s="38" t="s">
        <v>97</v>
      </c>
      <c r="N117" s="38"/>
    </row>
    <row r="118" spans="1:14" x14ac:dyDescent="0.4">
      <c r="A118" s="34">
        <v>144419</v>
      </c>
      <c r="B118" s="34" t="s">
        <v>17</v>
      </c>
      <c r="C118" s="34" t="s">
        <v>98</v>
      </c>
      <c r="D118" s="47" t="s">
        <v>19</v>
      </c>
      <c r="E118" s="45"/>
      <c r="F118" s="46"/>
      <c r="G118" s="35">
        <v>41807.936805555553</v>
      </c>
      <c r="H118" s="47" t="s">
        <v>20</v>
      </c>
      <c r="I118" s="45"/>
      <c r="J118" s="46"/>
      <c r="K118" s="34"/>
      <c r="L118" s="37">
        <v>100000</v>
      </c>
      <c r="M118" s="34" t="s">
        <v>45</v>
      </c>
      <c r="N118" s="34"/>
    </row>
    <row r="119" spans="1:14" x14ac:dyDescent="0.4">
      <c r="A119" s="38">
        <v>144419</v>
      </c>
      <c r="B119" s="38" t="s">
        <v>17</v>
      </c>
      <c r="C119" s="38" t="s">
        <v>98</v>
      </c>
      <c r="D119" s="44" t="s">
        <v>19</v>
      </c>
      <c r="E119" s="45"/>
      <c r="F119" s="46"/>
      <c r="G119" s="39">
        <v>41807.961111111108</v>
      </c>
      <c r="H119" s="44" t="s">
        <v>20</v>
      </c>
      <c r="I119" s="45"/>
      <c r="J119" s="46"/>
      <c r="K119" s="38"/>
      <c r="L119" s="40">
        <v>30000</v>
      </c>
      <c r="M119" s="38" t="s">
        <v>45</v>
      </c>
      <c r="N119" s="38"/>
    </row>
    <row r="120" spans="1:14" ht="177.35" x14ac:dyDescent="0.4">
      <c r="A120" s="34">
        <v>144419</v>
      </c>
      <c r="B120" s="34" t="s">
        <v>17</v>
      </c>
      <c r="C120" s="34" t="s">
        <v>98</v>
      </c>
      <c r="D120" s="47" t="s">
        <v>64</v>
      </c>
      <c r="E120" s="45"/>
      <c r="F120" s="46"/>
      <c r="G120" s="35">
        <v>41807.979166666664</v>
      </c>
      <c r="H120" s="47"/>
      <c r="I120" s="45"/>
      <c r="J120" s="46"/>
      <c r="K120" s="34" t="s">
        <v>65</v>
      </c>
      <c r="L120" s="37">
        <v>100000</v>
      </c>
      <c r="M120" s="34" t="s">
        <v>0</v>
      </c>
      <c r="N120" s="34"/>
    </row>
    <row r="121" spans="1:14" x14ac:dyDescent="0.4">
      <c r="A121" s="38">
        <v>144419</v>
      </c>
      <c r="B121" s="38" t="s">
        <v>17</v>
      </c>
      <c r="C121" s="38" t="s">
        <v>98</v>
      </c>
      <c r="D121" s="44" t="s">
        <v>37</v>
      </c>
      <c r="E121" s="45"/>
      <c r="F121" s="46"/>
      <c r="G121" s="39">
        <v>41807.979166666664</v>
      </c>
      <c r="H121" s="44" t="s">
        <v>61</v>
      </c>
      <c r="I121" s="45"/>
      <c r="J121" s="46"/>
      <c r="K121" s="38" t="s">
        <v>62</v>
      </c>
      <c r="L121" s="40">
        <v>200000</v>
      </c>
      <c r="M121" s="38" t="s">
        <v>99</v>
      </c>
      <c r="N121" s="38"/>
    </row>
    <row r="122" spans="1:14" ht="177.35" x14ac:dyDescent="0.4">
      <c r="A122" s="34">
        <v>144419</v>
      </c>
      <c r="B122" s="34" t="s">
        <v>17</v>
      </c>
      <c r="C122" s="34" t="s">
        <v>98</v>
      </c>
      <c r="D122" s="47" t="s">
        <v>64</v>
      </c>
      <c r="E122" s="45"/>
      <c r="F122" s="46"/>
      <c r="G122" s="35">
        <v>41807.979690856482</v>
      </c>
      <c r="H122" s="47"/>
      <c r="I122" s="45"/>
      <c r="J122" s="46"/>
      <c r="K122" s="34" t="s">
        <v>65</v>
      </c>
      <c r="L122" s="37">
        <v>100000</v>
      </c>
      <c r="M122" s="34" t="s">
        <v>0</v>
      </c>
      <c r="N122" s="34"/>
    </row>
    <row r="123" spans="1:14" x14ac:dyDescent="0.4">
      <c r="A123" s="38">
        <v>144419</v>
      </c>
      <c r="B123" s="38" t="s">
        <v>17</v>
      </c>
      <c r="C123" s="38" t="s">
        <v>98</v>
      </c>
      <c r="D123" s="44" t="s">
        <v>19</v>
      </c>
      <c r="E123" s="45"/>
      <c r="F123" s="46"/>
      <c r="G123" s="39">
        <v>41807.988888888889</v>
      </c>
      <c r="H123" s="44" t="s">
        <v>20</v>
      </c>
      <c r="I123" s="45"/>
      <c r="J123" s="46"/>
      <c r="K123" s="38"/>
      <c r="L123" s="40">
        <v>200000</v>
      </c>
      <c r="M123" s="38" t="s">
        <v>45</v>
      </c>
      <c r="N123" s="38"/>
    </row>
    <row r="124" spans="1:14" ht="177.35" x14ac:dyDescent="0.4">
      <c r="A124" s="34">
        <v>144419</v>
      </c>
      <c r="B124" s="34" t="s">
        <v>17</v>
      </c>
      <c r="C124" s="34" t="s">
        <v>98</v>
      </c>
      <c r="D124" s="47" t="s">
        <v>64</v>
      </c>
      <c r="E124" s="45"/>
      <c r="F124" s="46"/>
      <c r="G124" s="35">
        <v>41808.003472222219</v>
      </c>
      <c r="H124" s="47"/>
      <c r="I124" s="45"/>
      <c r="J124" s="46"/>
      <c r="K124" s="34" t="s">
        <v>65</v>
      </c>
      <c r="L124" s="37">
        <v>200000</v>
      </c>
      <c r="M124" s="34" t="s">
        <v>0</v>
      </c>
      <c r="N124" s="34"/>
    </row>
    <row r="125" spans="1:14" x14ac:dyDescent="0.4">
      <c r="A125" s="38">
        <v>144419</v>
      </c>
      <c r="B125" s="38" t="s">
        <v>17</v>
      </c>
      <c r="C125" s="38" t="s">
        <v>98</v>
      </c>
      <c r="D125" s="44" t="s">
        <v>37</v>
      </c>
      <c r="E125" s="45"/>
      <c r="F125" s="46"/>
      <c r="G125" s="39">
        <v>41808.003472222219</v>
      </c>
      <c r="H125" s="44" t="s">
        <v>61</v>
      </c>
      <c r="I125" s="45"/>
      <c r="J125" s="46"/>
      <c r="K125" s="38" t="s">
        <v>62</v>
      </c>
      <c r="L125" s="40">
        <v>200000</v>
      </c>
      <c r="M125" s="38" t="s">
        <v>100</v>
      </c>
      <c r="N125" s="38"/>
    </row>
    <row r="126" spans="1:14" x14ac:dyDescent="0.4">
      <c r="A126" s="34">
        <v>144419</v>
      </c>
      <c r="B126" s="34" t="s">
        <v>17</v>
      </c>
      <c r="C126" s="34" t="s">
        <v>98</v>
      </c>
      <c r="D126" s="47" t="s">
        <v>19</v>
      </c>
      <c r="E126" s="45"/>
      <c r="F126" s="46"/>
      <c r="G126" s="35">
        <v>41808.01458333333</v>
      </c>
      <c r="H126" s="47" t="s">
        <v>20</v>
      </c>
      <c r="I126" s="45"/>
      <c r="J126" s="46"/>
      <c r="K126" s="34"/>
      <c r="L126" s="37">
        <v>200000</v>
      </c>
      <c r="M126" s="34" t="s">
        <v>101</v>
      </c>
      <c r="N126" s="34"/>
    </row>
    <row r="127" spans="1:14" ht="177.35" x14ac:dyDescent="0.4">
      <c r="A127" s="38">
        <v>144419</v>
      </c>
      <c r="B127" s="38" t="s">
        <v>17</v>
      </c>
      <c r="C127" s="38" t="s">
        <v>98</v>
      </c>
      <c r="D127" s="44" t="s">
        <v>64</v>
      </c>
      <c r="E127" s="45"/>
      <c r="F127" s="46"/>
      <c r="G127" s="39">
        <v>41808.069444444445</v>
      </c>
      <c r="H127" s="44"/>
      <c r="I127" s="45"/>
      <c r="J127" s="46"/>
      <c r="K127" s="38" t="s">
        <v>65</v>
      </c>
      <c r="L127" s="40">
        <v>100000</v>
      </c>
      <c r="M127" s="38" t="s">
        <v>0</v>
      </c>
      <c r="N127" s="38"/>
    </row>
    <row r="128" spans="1:14" ht="177.35" x14ac:dyDescent="0.4">
      <c r="A128" s="34">
        <v>144419</v>
      </c>
      <c r="B128" s="34" t="s">
        <v>17</v>
      </c>
      <c r="C128" s="34" t="s">
        <v>98</v>
      </c>
      <c r="D128" s="47" t="s">
        <v>64</v>
      </c>
      <c r="E128" s="45"/>
      <c r="F128" s="46"/>
      <c r="G128" s="35">
        <v>41808.069444444445</v>
      </c>
      <c r="H128" s="47"/>
      <c r="I128" s="45"/>
      <c r="J128" s="46"/>
      <c r="K128" s="34" t="s">
        <v>65</v>
      </c>
      <c r="L128" s="37">
        <v>200000</v>
      </c>
      <c r="M128" s="34" t="s">
        <v>0</v>
      </c>
      <c r="N128" s="34"/>
    </row>
    <row r="129" spans="1:14" x14ac:dyDescent="0.4">
      <c r="A129" s="38">
        <v>144419</v>
      </c>
      <c r="B129" s="38" t="s">
        <v>17</v>
      </c>
      <c r="C129" s="38" t="s">
        <v>98</v>
      </c>
      <c r="D129" s="44" t="s">
        <v>37</v>
      </c>
      <c r="E129" s="45"/>
      <c r="F129" s="46"/>
      <c r="G129" s="39">
        <v>41808.069444444445</v>
      </c>
      <c r="H129" s="44" t="s">
        <v>61</v>
      </c>
      <c r="I129" s="45"/>
      <c r="J129" s="46"/>
      <c r="K129" s="38" t="s">
        <v>62</v>
      </c>
      <c r="L129" s="40">
        <v>300000</v>
      </c>
      <c r="M129" s="38" t="s">
        <v>102</v>
      </c>
      <c r="N129" s="38"/>
    </row>
    <row r="130" spans="1:14" x14ac:dyDescent="0.4">
      <c r="A130" s="34">
        <v>144419</v>
      </c>
      <c r="B130" s="34" t="s">
        <v>17</v>
      </c>
      <c r="C130" s="34" t="s">
        <v>98</v>
      </c>
      <c r="D130" s="47" t="s">
        <v>19</v>
      </c>
      <c r="E130" s="45"/>
      <c r="F130" s="46"/>
      <c r="G130" s="35">
        <v>41808.077777777777</v>
      </c>
      <c r="H130" s="47" t="s">
        <v>20</v>
      </c>
      <c r="I130" s="45"/>
      <c r="J130" s="46"/>
      <c r="K130" s="34"/>
      <c r="L130" s="37">
        <v>300000</v>
      </c>
      <c r="M130" s="34" t="s">
        <v>101</v>
      </c>
      <c r="N130" s="34"/>
    </row>
    <row r="131" spans="1:14" x14ac:dyDescent="0.4">
      <c r="A131" s="38">
        <v>144419</v>
      </c>
      <c r="B131" s="38" t="s">
        <v>17</v>
      </c>
      <c r="C131" s="38" t="s">
        <v>103</v>
      </c>
      <c r="D131" s="44" t="s">
        <v>19</v>
      </c>
      <c r="E131" s="45"/>
      <c r="F131" s="46"/>
      <c r="G131" s="39">
        <v>41808.979166666664</v>
      </c>
      <c r="H131" s="44" t="s">
        <v>20</v>
      </c>
      <c r="I131" s="45"/>
      <c r="J131" s="46"/>
      <c r="K131" s="38"/>
      <c r="L131" s="40">
        <v>100000</v>
      </c>
      <c r="M131" s="38" t="s">
        <v>101</v>
      </c>
      <c r="N131" s="38"/>
    </row>
    <row r="132" spans="1:14" ht="63.35" x14ac:dyDescent="0.4">
      <c r="A132" s="34">
        <v>144419</v>
      </c>
      <c r="B132" s="34" t="s">
        <v>17</v>
      </c>
      <c r="C132" s="34" t="s">
        <v>103</v>
      </c>
      <c r="D132" s="47" t="s">
        <v>37</v>
      </c>
      <c r="E132" s="45"/>
      <c r="F132" s="46"/>
      <c r="G132" s="35">
        <v>41809.260416666664</v>
      </c>
      <c r="H132" s="47" t="s">
        <v>38</v>
      </c>
      <c r="I132" s="45"/>
      <c r="J132" s="46"/>
      <c r="K132" s="34" t="s">
        <v>39</v>
      </c>
      <c r="L132" s="37">
        <v>100000</v>
      </c>
      <c r="M132" s="34" t="s">
        <v>104</v>
      </c>
      <c r="N132" s="34"/>
    </row>
    <row r="133" spans="1:14" ht="63.35" x14ac:dyDescent="0.4">
      <c r="A133" s="38">
        <v>144419</v>
      </c>
      <c r="B133" s="38" t="s">
        <v>17</v>
      </c>
      <c r="C133" s="38" t="s">
        <v>103</v>
      </c>
      <c r="D133" s="44" t="s">
        <v>37</v>
      </c>
      <c r="E133" s="45"/>
      <c r="F133" s="46"/>
      <c r="G133" s="39">
        <v>41809.260416666664</v>
      </c>
      <c r="H133" s="44" t="s">
        <v>38</v>
      </c>
      <c r="I133" s="45"/>
      <c r="J133" s="46"/>
      <c r="K133" s="38" t="s">
        <v>53</v>
      </c>
      <c r="L133" s="40">
        <v>270000</v>
      </c>
      <c r="M133" s="38" t="s">
        <v>104</v>
      </c>
      <c r="N133" s="38"/>
    </row>
    <row r="134" spans="1:14" x14ac:dyDescent="0.4">
      <c r="A134" s="34">
        <v>144419</v>
      </c>
      <c r="B134" s="34" t="s">
        <v>17</v>
      </c>
      <c r="C134" s="34" t="s">
        <v>105</v>
      </c>
      <c r="D134" s="47" t="s">
        <v>37</v>
      </c>
      <c r="E134" s="45"/>
      <c r="F134" s="46"/>
      <c r="G134" s="35">
        <v>41809.791666666664</v>
      </c>
      <c r="H134" s="47" t="s">
        <v>61</v>
      </c>
      <c r="I134" s="45"/>
      <c r="J134" s="46"/>
      <c r="K134" s="34" t="s">
        <v>62</v>
      </c>
      <c r="L134" s="37">
        <v>270000</v>
      </c>
      <c r="M134" s="34" t="s">
        <v>76</v>
      </c>
      <c r="N134" s="34"/>
    </row>
    <row r="135" spans="1:14" ht="50.7" x14ac:dyDescent="0.4">
      <c r="A135" s="38">
        <v>144419</v>
      </c>
      <c r="B135" s="38" t="s">
        <v>17</v>
      </c>
      <c r="C135" s="38" t="s">
        <v>105</v>
      </c>
      <c r="D135" s="44" t="s">
        <v>64</v>
      </c>
      <c r="E135" s="45"/>
      <c r="F135" s="46"/>
      <c r="G135" s="39">
        <v>41809.791666666664</v>
      </c>
      <c r="H135" s="44"/>
      <c r="I135" s="45"/>
      <c r="J135" s="46"/>
      <c r="K135" s="38" t="s">
        <v>65</v>
      </c>
      <c r="L135" s="40">
        <v>270000</v>
      </c>
      <c r="M135" s="38" t="s">
        <v>106</v>
      </c>
      <c r="N135" s="38"/>
    </row>
    <row r="136" spans="1:14" x14ac:dyDescent="0.4">
      <c r="A136" s="34">
        <v>144419</v>
      </c>
      <c r="B136" s="34" t="s">
        <v>17</v>
      </c>
      <c r="C136" s="34" t="s">
        <v>105</v>
      </c>
      <c r="D136" s="47" t="s">
        <v>19</v>
      </c>
      <c r="E136" s="45"/>
      <c r="F136" s="46"/>
      <c r="G136" s="35">
        <v>41809.797916666663</v>
      </c>
      <c r="H136" s="47" t="s">
        <v>20</v>
      </c>
      <c r="I136" s="45"/>
      <c r="J136" s="46"/>
      <c r="K136" s="34"/>
      <c r="L136" s="37">
        <v>270000</v>
      </c>
      <c r="M136" s="34" t="s">
        <v>45</v>
      </c>
      <c r="N136" s="34"/>
    </row>
    <row r="137" spans="1:14" x14ac:dyDescent="0.4">
      <c r="A137" s="38">
        <v>144419</v>
      </c>
      <c r="B137" s="38" t="s">
        <v>17</v>
      </c>
      <c r="C137" s="38" t="s">
        <v>105</v>
      </c>
      <c r="D137" s="44" t="s">
        <v>37</v>
      </c>
      <c r="E137" s="45"/>
      <c r="F137" s="46"/>
      <c r="G137" s="39">
        <v>41810.208333333328</v>
      </c>
      <c r="H137" s="44" t="s">
        <v>61</v>
      </c>
      <c r="I137" s="45"/>
      <c r="J137" s="46"/>
      <c r="K137" s="38" t="s">
        <v>53</v>
      </c>
      <c r="L137" s="40">
        <v>500000</v>
      </c>
      <c r="M137" s="38" t="s">
        <v>107</v>
      </c>
      <c r="N137" s="38"/>
    </row>
    <row r="138" spans="1:14" x14ac:dyDescent="0.4">
      <c r="A138" s="34">
        <v>144419</v>
      </c>
      <c r="B138" s="34" t="s">
        <v>17</v>
      </c>
      <c r="C138" s="34" t="s">
        <v>105</v>
      </c>
      <c r="D138" s="47" t="s">
        <v>37</v>
      </c>
      <c r="E138" s="45"/>
      <c r="F138" s="46"/>
      <c r="G138" s="35">
        <v>41810.208333333328</v>
      </c>
      <c r="H138" s="47" t="s">
        <v>38</v>
      </c>
      <c r="I138" s="45"/>
      <c r="J138" s="46"/>
      <c r="K138" s="34" t="s">
        <v>39</v>
      </c>
      <c r="L138" s="37">
        <v>70000</v>
      </c>
      <c r="M138" s="34"/>
      <c r="N138" s="34"/>
    </row>
    <row r="139" spans="1:14" x14ac:dyDescent="0.4">
      <c r="A139" s="38">
        <v>144419</v>
      </c>
      <c r="B139" s="38" t="s">
        <v>17</v>
      </c>
      <c r="C139" s="38" t="s">
        <v>105</v>
      </c>
      <c r="D139" s="44" t="s">
        <v>37</v>
      </c>
      <c r="E139" s="45"/>
      <c r="F139" s="46"/>
      <c r="G139" s="39">
        <v>41810.208333333328</v>
      </c>
      <c r="H139" s="44" t="s">
        <v>61</v>
      </c>
      <c r="I139" s="45"/>
      <c r="J139" s="46"/>
      <c r="K139" s="38" t="s">
        <v>53</v>
      </c>
      <c r="L139" s="40">
        <v>200000</v>
      </c>
      <c r="M139" s="38" t="s">
        <v>107</v>
      </c>
      <c r="N139" s="38"/>
    </row>
    <row r="140" spans="1:14" ht="50.7" x14ac:dyDescent="0.4">
      <c r="A140" s="34">
        <v>144419</v>
      </c>
      <c r="B140" s="34" t="s">
        <v>17</v>
      </c>
      <c r="C140" s="34" t="s">
        <v>105</v>
      </c>
      <c r="D140" s="47" t="s">
        <v>64</v>
      </c>
      <c r="E140" s="45"/>
      <c r="F140" s="46"/>
      <c r="G140" s="35">
        <v>41810.208333333328</v>
      </c>
      <c r="H140" s="47"/>
      <c r="I140" s="45"/>
      <c r="J140" s="46"/>
      <c r="K140" s="34" t="s">
        <v>65</v>
      </c>
      <c r="L140" s="37">
        <v>700000</v>
      </c>
      <c r="M140" s="34" t="s">
        <v>106</v>
      </c>
      <c r="N140" s="34"/>
    </row>
    <row r="141" spans="1:14" x14ac:dyDescent="0.4">
      <c r="A141" s="38">
        <v>144419</v>
      </c>
      <c r="B141" s="38" t="s">
        <v>17</v>
      </c>
      <c r="C141" s="38" t="s">
        <v>105</v>
      </c>
      <c r="D141" s="44" t="s">
        <v>19</v>
      </c>
      <c r="E141" s="45"/>
      <c r="F141" s="46"/>
      <c r="G141" s="39">
        <v>41810.256944444445</v>
      </c>
      <c r="H141" s="44" t="s">
        <v>20</v>
      </c>
      <c r="I141" s="45"/>
      <c r="J141" s="46"/>
      <c r="K141" s="38"/>
      <c r="L141" s="40">
        <v>70000</v>
      </c>
      <c r="M141" s="38" t="s">
        <v>24</v>
      </c>
      <c r="N141" s="38"/>
    </row>
    <row r="142" spans="1:14" x14ac:dyDescent="0.4">
      <c r="A142" s="34">
        <v>144419</v>
      </c>
      <c r="B142" s="34" t="s">
        <v>17</v>
      </c>
      <c r="C142" s="34" t="s">
        <v>108</v>
      </c>
      <c r="D142" s="47" t="s">
        <v>37</v>
      </c>
      <c r="E142" s="45"/>
      <c r="F142" s="46"/>
      <c r="G142" s="35">
        <v>41810.670138888891</v>
      </c>
      <c r="H142" s="47" t="s">
        <v>61</v>
      </c>
      <c r="I142" s="45"/>
      <c r="J142" s="46"/>
      <c r="K142" s="34" t="s">
        <v>62</v>
      </c>
      <c r="L142" s="37">
        <v>200000</v>
      </c>
      <c r="M142" s="34" t="s">
        <v>76</v>
      </c>
      <c r="N142" s="34"/>
    </row>
    <row r="143" spans="1:14" ht="50.7" x14ac:dyDescent="0.4">
      <c r="A143" s="38">
        <v>144419</v>
      </c>
      <c r="B143" s="38" t="s">
        <v>17</v>
      </c>
      <c r="C143" s="38" t="s">
        <v>108</v>
      </c>
      <c r="D143" s="44" t="s">
        <v>64</v>
      </c>
      <c r="E143" s="45"/>
      <c r="F143" s="46"/>
      <c r="G143" s="39">
        <v>41810.670138888891</v>
      </c>
      <c r="H143" s="44"/>
      <c r="I143" s="45"/>
      <c r="J143" s="46"/>
      <c r="K143" s="38" t="s">
        <v>65</v>
      </c>
      <c r="L143" s="40">
        <v>200000</v>
      </c>
      <c r="M143" s="38" t="s">
        <v>109</v>
      </c>
      <c r="N143" s="38"/>
    </row>
    <row r="144" spans="1:14" x14ac:dyDescent="0.4">
      <c r="A144" s="34">
        <v>144419</v>
      </c>
      <c r="B144" s="34" t="s">
        <v>17</v>
      </c>
      <c r="C144" s="34" t="s">
        <v>108</v>
      </c>
      <c r="D144" s="47" t="s">
        <v>19</v>
      </c>
      <c r="E144" s="45"/>
      <c r="F144" s="46"/>
      <c r="G144" s="35">
        <v>41810.684027777774</v>
      </c>
      <c r="H144" s="47" t="s">
        <v>20</v>
      </c>
      <c r="I144" s="45"/>
      <c r="J144" s="46"/>
      <c r="K144" s="34"/>
      <c r="L144" s="37">
        <v>200000</v>
      </c>
      <c r="M144" s="34" t="s">
        <v>45</v>
      </c>
      <c r="N144" s="34"/>
    </row>
    <row r="145" spans="1:14" x14ac:dyDescent="0.4">
      <c r="A145" s="38">
        <v>144419</v>
      </c>
      <c r="B145" s="38" t="s">
        <v>17</v>
      </c>
      <c r="C145" s="38" t="s">
        <v>108</v>
      </c>
      <c r="D145" s="44" t="s">
        <v>37</v>
      </c>
      <c r="E145" s="45"/>
      <c r="F145" s="46"/>
      <c r="G145" s="39">
        <v>41811.100694444445</v>
      </c>
      <c r="H145" s="44" t="s">
        <v>61</v>
      </c>
      <c r="I145" s="45"/>
      <c r="J145" s="46"/>
      <c r="K145" s="38" t="s">
        <v>53</v>
      </c>
      <c r="L145" s="40">
        <v>200000</v>
      </c>
      <c r="M145" s="38" t="s">
        <v>110</v>
      </c>
      <c r="N145" s="38"/>
    </row>
    <row r="146" spans="1:14" ht="50.7" x14ac:dyDescent="0.4">
      <c r="A146" s="34">
        <v>144419</v>
      </c>
      <c r="B146" s="34" t="s">
        <v>17</v>
      </c>
      <c r="C146" s="34" t="s">
        <v>108</v>
      </c>
      <c r="D146" s="47" t="s">
        <v>37</v>
      </c>
      <c r="E146" s="45"/>
      <c r="F146" s="46"/>
      <c r="G146" s="35">
        <v>41811.100694444445</v>
      </c>
      <c r="H146" s="47" t="s">
        <v>38</v>
      </c>
      <c r="I146" s="45"/>
      <c r="J146" s="46"/>
      <c r="K146" s="34" t="s">
        <v>53</v>
      </c>
      <c r="L146" s="37">
        <v>940000</v>
      </c>
      <c r="M146" s="34" t="s">
        <v>111</v>
      </c>
      <c r="N146" s="34"/>
    </row>
    <row r="147" spans="1:14" ht="50.7" x14ac:dyDescent="0.4">
      <c r="A147" s="38">
        <v>144419</v>
      </c>
      <c r="B147" s="38" t="s">
        <v>17</v>
      </c>
      <c r="C147" s="38" t="s">
        <v>108</v>
      </c>
      <c r="D147" s="44" t="s">
        <v>37</v>
      </c>
      <c r="E147" s="45"/>
      <c r="F147" s="46"/>
      <c r="G147" s="39">
        <v>41811.100694444445</v>
      </c>
      <c r="H147" s="44" t="s">
        <v>38</v>
      </c>
      <c r="I147" s="45"/>
      <c r="J147" s="46"/>
      <c r="K147" s="38" t="s">
        <v>39</v>
      </c>
      <c r="L147" s="40">
        <v>160000</v>
      </c>
      <c r="M147" s="38" t="s">
        <v>111</v>
      </c>
      <c r="N147" s="38"/>
    </row>
    <row r="148" spans="1:14" ht="50.7" x14ac:dyDescent="0.4">
      <c r="A148" s="34">
        <v>144419</v>
      </c>
      <c r="B148" s="34" t="s">
        <v>17</v>
      </c>
      <c r="C148" s="34" t="s">
        <v>108</v>
      </c>
      <c r="D148" s="47" t="s">
        <v>64</v>
      </c>
      <c r="E148" s="45"/>
      <c r="F148" s="46"/>
      <c r="G148" s="35">
        <v>41811.100694444445</v>
      </c>
      <c r="H148" s="47"/>
      <c r="I148" s="45"/>
      <c r="J148" s="46"/>
      <c r="K148" s="34" t="s">
        <v>65</v>
      </c>
      <c r="L148" s="37">
        <v>200000</v>
      </c>
      <c r="M148" s="34" t="s">
        <v>109</v>
      </c>
      <c r="N148" s="34"/>
    </row>
    <row r="149" spans="1:14" x14ac:dyDescent="0.4">
      <c r="A149" s="38">
        <v>144419</v>
      </c>
      <c r="B149" s="38" t="s">
        <v>17</v>
      </c>
      <c r="C149" s="38" t="s">
        <v>112</v>
      </c>
      <c r="D149" s="44" t="s">
        <v>19</v>
      </c>
      <c r="E149" s="45"/>
      <c r="F149" s="46"/>
      <c r="G149" s="39">
        <v>41811.943749999999</v>
      </c>
      <c r="H149" s="44" t="s">
        <v>20</v>
      </c>
      <c r="I149" s="45"/>
      <c r="J149" s="46"/>
      <c r="K149" s="38"/>
      <c r="L149" s="40">
        <v>100000</v>
      </c>
      <c r="M149" s="38" t="s">
        <v>45</v>
      </c>
      <c r="N149" s="38"/>
    </row>
    <row r="150" spans="1:14" x14ac:dyDescent="0.4">
      <c r="A150" s="34">
        <v>144419</v>
      </c>
      <c r="B150" s="34" t="s">
        <v>17</v>
      </c>
      <c r="C150" s="34" t="s">
        <v>112</v>
      </c>
      <c r="D150" s="47" t="s">
        <v>37</v>
      </c>
      <c r="E150" s="45"/>
      <c r="F150" s="46"/>
      <c r="G150" s="35">
        <v>41811.957638888889</v>
      </c>
      <c r="H150" s="47" t="s">
        <v>61</v>
      </c>
      <c r="I150" s="45"/>
      <c r="J150" s="46"/>
      <c r="K150" s="34" t="s">
        <v>62</v>
      </c>
      <c r="L150" s="37">
        <v>200000</v>
      </c>
      <c r="M150" s="34" t="s">
        <v>113</v>
      </c>
      <c r="N150" s="34"/>
    </row>
    <row r="151" spans="1:14" ht="25.35" x14ac:dyDescent="0.4">
      <c r="A151" s="38">
        <v>144419</v>
      </c>
      <c r="B151" s="38" t="s">
        <v>17</v>
      </c>
      <c r="C151" s="38" t="s">
        <v>112</v>
      </c>
      <c r="D151" s="44" t="s">
        <v>64</v>
      </c>
      <c r="E151" s="45"/>
      <c r="F151" s="46"/>
      <c r="G151" s="39">
        <v>41811.957638888889</v>
      </c>
      <c r="H151" s="44"/>
      <c r="I151" s="45"/>
      <c r="J151" s="46"/>
      <c r="K151" s="38" t="s">
        <v>65</v>
      </c>
      <c r="L151" s="40">
        <v>200000</v>
      </c>
      <c r="M151" s="38" t="s">
        <v>114</v>
      </c>
      <c r="N151" s="38"/>
    </row>
    <row r="152" spans="1:14" x14ac:dyDescent="0.4">
      <c r="A152" s="34">
        <v>144419</v>
      </c>
      <c r="B152" s="34" t="s">
        <v>17</v>
      </c>
      <c r="C152" s="34" t="s">
        <v>112</v>
      </c>
      <c r="D152" s="47" t="s">
        <v>19</v>
      </c>
      <c r="E152" s="45"/>
      <c r="F152" s="46"/>
      <c r="G152" s="35">
        <v>41811.966666666667</v>
      </c>
      <c r="H152" s="47" t="s">
        <v>20</v>
      </c>
      <c r="I152" s="45"/>
      <c r="J152" s="46"/>
      <c r="K152" s="34"/>
      <c r="L152" s="37">
        <v>200000</v>
      </c>
      <c r="M152" s="34" t="s">
        <v>45</v>
      </c>
      <c r="N152" s="34"/>
    </row>
    <row r="153" spans="1:14" x14ac:dyDescent="0.4">
      <c r="A153" s="38">
        <v>144419</v>
      </c>
      <c r="B153" s="38" t="s">
        <v>17</v>
      </c>
      <c r="C153" s="38" t="s">
        <v>112</v>
      </c>
      <c r="D153" s="44" t="s">
        <v>19</v>
      </c>
      <c r="E153" s="45"/>
      <c r="F153" s="46"/>
      <c r="G153" s="39">
        <v>41811.986111111109</v>
      </c>
      <c r="H153" s="44" t="s">
        <v>20</v>
      </c>
      <c r="I153" s="45"/>
      <c r="J153" s="46"/>
      <c r="K153" s="38"/>
      <c r="L153" s="40">
        <v>40000</v>
      </c>
      <c r="M153" s="38" t="s">
        <v>45</v>
      </c>
      <c r="N153" s="38"/>
    </row>
    <row r="154" spans="1:14" x14ac:dyDescent="0.4">
      <c r="A154" s="34">
        <v>144419</v>
      </c>
      <c r="B154" s="34" t="s">
        <v>17</v>
      </c>
      <c r="C154" s="34" t="s">
        <v>115</v>
      </c>
      <c r="D154" s="47" t="s">
        <v>19</v>
      </c>
      <c r="E154" s="45"/>
      <c r="F154" s="46"/>
      <c r="G154" s="35">
        <v>41812.893055555556</v>
      </c>
      <c r="H154" s="47" t="s">
        <v>20</v>
      </c>
      <c r="I154" s="45"/>
      <c r="J154" s="46"/>
      <c r="K154" s="34"/>
      <c r="L154" s="37">
        <v>100000</v>
      </c>
      <c r="M154" s="34" t="s">
        <v>45</v>
      </c>
      <c r="N154" s="34"/>
    </row>
    <row r="155" spans="1:14" x14ac:dyDescent="0.4">
      <c r="A155" s="38">
        <v>144419</v>
      </c>
      <c r="B155" s="38" t="s">
        <v>17</v>
      </c>
      <c r="C155" s="38" t="s">
        <v>115</v>
      </c>
      <c r="D155" s="44" t="s">
        <v>19</v>
      </c>
      <c r="E155" s="45"/>
      <c r="F155" s="46"/>
      <c r="G155" s="39">
        <v>41812.914583333331</v>
      </c>
      <c r="H155" s="44" t="s">
        <v>20</v>
      </c>
      <c r="I155" s="45"/>
      <c r="J155" s="46"/>
      <c r="K155" s="38"/>
      <c r="L155" s="40">
        <v>50000</v>
      </c>
      <c r="M155" s="38" t="s">
        <v>95</v>
      </c>
      <c r="N155" s="38"/>
    </row>
    <row r="156" spans="1:14" x14ac:dyDescent="0.4">
      <c r="A156" s="34">
        <v>144419</v>
      </c>
      <c r="B156" s="34" t="s">
        <v>17</v>
      </c>
      <c r="C156" s="34" t="s">
        <v>115</v>
      </c>
      <c r="D156" s="47" t="s">
        <v>37</v>
      </c>
      <c r="E156" s="45"/>
      <c r="F156" s="46"/>
      <c r="G156" s="35">
        <v>41812.961805555555</v>
      </c>
      <c r="H156" s="47" t="s">
        <v>61</v>
      </c>
      <c r="I156" s="45"/>
      <c r="J156" s="46"/>
      <c r="K156" s="34" t="s">
        <v>62</v>
      </c>
      <c r="L156" s="37">
        <v>500000</v>
      </c>
      <c r="M156" s="34" t="s">
        <v>116</v>
      </c>
      <c r="N156" s="34"/>
    </row>
    <row r="157" spans="1:14" x14ac:dyDescent="0.4">
      <c r="A157" s="38">
        <v>144419</v>
      </c>
      <c r="B157" s="38" t="s">
        <v>17</v>
      </c>
      <c r="C157" s="38" t="s">
        <v>115</v>
      </c>
      <c r="D157" s="44" t="s">
        <v>64</v>
      </c>
      <c r="E157" s="45"/>
      <c r="F157" s="46"/>
      <c r="G157" s="39">
        <v>41812.961805555555</v>
      </c>
      <c r="H157" s="44"/>
      <c r="I157" s="45"/>
      <c r="J157" s="46"/>
      <c r="K157" s="38" t="s">
        <v>65</v>
      </c>
      <c r="L157" s="40">
        <v>500000</v>
      </c>
      <c r="M157" s="38" t="s">
        <v>117</v>
      </c>
      <c r="N157" s="38"/>
    </row>
    <row r="158" spans="1:14" x14ac:dyDescent="0.4">
      <c r="A158" s="34">
        <v>144419</v>
      </c>
      <c r="B158" s="34" t="s">
        <v>17</v>
      </c>
      <c r="C158" s="34" t="s">
        <v>115</v>
      </c>
      <c r="D158" s="47" t="s">
        <v>19</v>
      </c>
      <c r="E158" s="45"/>
      <c r="F158" s="46"/>
      <c r="G158" s="35">
        <v>41812.973611111112</v>
      </c>
      <c r="H158" s="47" t="s">
        <v>20</v>
      </c>
      <c r="I158" s="45"/>
      <c r="J158" s="46"/>
      <c r="K158" s="34"/>
      <c r="L158" s="37">
        <v>500000</v>
      </c>
      <c r="M158" s="34" t="s">
        <v>118</v>
      </c>
      <c r="N158" s="34"/>
    </row>
    <row r="159" spans="1:14" x14ac:dyDescent="0.4">
      <c r="A159" s="38">
        <v>144419</v>
      </c>
      <c r="B159" s="38" t="s">
        <v>119</v>
      </c>
      <c r="C159" s="38" t="s">
        <v>120</v>
      </c>
      <c r="D159" s="44" t="s">
        <v>19</v>
      </c>
      <c r="E159" s="45"/>
      <c r="F159" s="46"/>
      <c r="G159" s="39">
        <v>41813.613194444442</v>
      </c>
      <c r="H159" s="44" t="s">
        <v>121</v>
      </c>
      <c r="I159" s="45"/>
      <c r="J159" s="46"/>
      <c r="K159" s="38"/>
      <c r="L159" s="40">
        <v>940000</v>
      </c>
      <c r="M159" s="38" t="s">
        <v>118</v>
      </c>
      <c r="N159" s="38"/>
    </row>
    <row r="160" spans="1:14" x14ac:dyDescent="0.4">
      <c r="A160" s="34">
        <v>144419</v>
      </c>
      <c r="B160" s="34" t="s">
        <v>119</v>
      </c>
      <c r="C160" s="34" t="s">
        <v>120</v>
      </c>
      <c r="D160" s="47" t="s">
        <v>37</v>
      </c>
      <c r="E160" s="45"/>
      <c r="F160" s="46"/>
      <c r="G160" s="35">
        <v>41813.613194444442</v>
      </c>
      <c r="H160" s="47" t="s">
        <v>61</v>
      </c>
      <c r="I160" s="45"/>
      <c r="J160" s="46"/>
      <c r="K160" s="34" t="s">
        <v>62</v>
      </c>
      <c r="L160" s="37">
        <v>940000</v>
      </c>
      <c r="M160" s="34" t="s">
        <v>122</v>
      </c>
      <c r="N160" s="34"/>
    </row>
    <row r="161" spans="1:14" ht="202.7" x14ac:dyDescent="0.4">
      <c r="A161" s="38">
        <v>144419</v>
      </c>
      <c r="B161" s="38" t="s">
        <v>119</v>
      </c>
      <c r="C161" s="38" t="s">
        <v>120</v>
      </c>
      <c r="D161" s="44" t="s">
        <v>64</v>
      </c>
      <c r="E161" s="45"/>
      <c r="F161" s="46"/>
      <c r="G161" s="39">
        <v>41813.613194444442</v>
      </c>
      <c r="H161" s="44"/>
      <c r="I161" s="45"/>
      <c r="J161" s="46"/>
      <c r="K161" s="38" t="s">
        <v>65</v>
      </c>
      <c r="L161" s="40">
        <v>940000</v>
      </c>
      <c r="M161" s="38" t="s">
        <v>1</v>
      </c>
      <c r="N161" s="38"/>
    </row>
    <row r="162" spans="1:14" ht="202.7" x14ac:dyDescent="0.4">
      <c r="A162" s="34">
        <v>144419</v>
      </c>
      <c r="B162" s="34" t="s">
        <v>119</v>
      </c>
      <c r="C162" s="34" t="s">
        <v>120</v>
      </c>
      <c r="D162" s="47" t="s">
        <v>64</v>
      </c>
      <c r="E162" s="45"/>
      <c r="F162" s="46"/>
      <c r="G162" s="35">
        <v>41813.838888888888</v>
      </c>
      <c r="H162" s="47"/>
      <c r="I162" s="45"/>
      <c r="J162" s="46"/>
      <c r="K162" s="34" t="s">
        <v>65</v>
      </c>
      <c r="L162" s="37">
        <v>940000</v>
      </c>
      <c r="M162" s="34" t="s">
        <v>1</v>
      </c>
      <c r="N162" s="34"/>
    </row>
    <row r="163" spans="1:14" x14ac:dyDescent="0.4">
      <c r="A163" s="38">
        <v>144419</v>
      </c>
      <c r="B163" s="38" t="s">
        <v>119</v>
      </c>
      <c r="C163" s="38" t="s">
        <v>120</v>
      </c>
      <c r="D163" s="44" t="s">
        <v>37</v>
      </c>
      <c r="E163" s="45"/>
      <c r="F163" s="46"/>
      <c r="G163" s="39">
        <v>41813.838888888888</v>
      </c>
      <c r="H163" s="44" t="s">
        <v>61</v>
      </c>
      <c r="I163" s="45"/>
      <c r="J163" s="46"/>
      <c r="K163" s="38" t="s">
        <v>53</v>
      </c>
      <c r="L163" s="40">
        <v>940000</v>
      </c>
      <c r="M163" s="38" t="s">
        <v>123</v>
      </c>
      <c r="N163" s="38"/>
    </row>
    <row r="164" spans="1:14" ht="25.35" x14ac:dyDescent="0.4">
      <c r="A164" s="34">
        <v>144419</v>
      </c>
      <c r="B164" s="34" t="s">
        <v>119</v>
      </c>
      <c r="C164" s="34" t="s">
        <v>120</v>
      </c>
      <c r="D164" s="47" t="s">
        <v>37</v>
      </c>
      <c r="E164" s="45"/>
      <c r="F164" s="46"/>
      <c r="G164" s="35">
        <v>41813.838888888888</v>
      </c>
      <c r="H164" s="47" t="s">
        <v>38</v>
      </c>
      <c r="I164" s="45"/>
      <c r="J164" s="46"/>
      <c r="K164" s="34" t="s">
        <v>39</v>
      </c>
      <c r="L164" s="37">
        <v>55000</v>
      </c>
      <c r="M164" s="34" t="s">
        <v>124</v>
      </c>
      <c r="N164" s="34"/>
    </row>
    <row r="165" spans="1:14" ht="25.35" x14ac:dyDescent="0.4">
      <c r="A165" s="38">
        <v>144419</v>
      </c>
      <c r="B165" s="38" t="s">
        <v>119</v>
      </c>
      <c r="C165" s="38" t="s">
        <v>120</v>
      </c>
      <c r="D165" s="44" t="s">
        <v>37</v>
      </c>
      <c r="E165" s="45"/>
      <c r="F165" s="46"/>
      <c r="G165" s="39">
        <v>41813.838888888888</v>
      </c>
      <c r="H165" s="44" t="s">
        <v>38</v>
      </c>
      <c r="I165" s="45"/>
      <c r="J165" s="46"/>
      <c r="K165" s="38" t="s">
        <v>53</v>
      </c>
      <c r="L165" s="40">
        <v>800000</v>
      </c>
      <c r="M165" s="38" t="s">
        <v>124</v>
      </c>
      <c r="N165" s="38"/>
    </row>
    <row r="166" spans="1:14" x14ac:dyDescent="0.4">
      <c r="A166" s="34">
        <v>144419</v>
      </c>
      <c r="B166" s="34" t="s">
        <v>17</v>
      </c>
      <c r="C166" s="34" t="s">
        <v>125</v>
      </c>
      <c r="D166" s="47" t="s">
        <v>19</v>
      </c>
      <c r="E166" s="45"/>
      <c r="F166" s="46"/>
      <c r="G166" s="35">
        <v>41813.989583333328</v>
      </c>
      <c r="H166" s="47" t="s">
        <v>20</v>
      </c>
      <c r="I166" s="45"/>
      <c r="J166" s="46"/>
      <c r="K166" s="34"/>
      <c r="L166" s="37">
        <v>10000</v>
      </c>
      <c r="M166" s="34" t="s">
        <v>45</v>
      </c>
      <c r="N166" s="34"/>
    </row>
    <row r="167" spans="1:14" x14ac:dyDescent="0.4">
      <c r="A167" s="38">
        <v>144419</v>
      </c>
      <c r="B167" s="38" t="s">
        <v>17</v>
      </c>
      <c r="C167" s="38" t="s">
        <v>125</v>
      </c>
      <c r="D167" s="44" t="s">
        <v>19</v>
      </c>
      <c r="E167" s="45"/>
      <c r="F167" s="46"/>
      <c r="G167" s="39">
        <v>41814.017361111109</v>
      </c>
      <c r="H167" s="44" t="s">
        <v>20</v>
      </c>
      <c r="I167" s="45"/>
      <c r="J167" s="46"/>
      <c r="K167" s="38"/>
      <c r="L167" s="40">
        <v>20000</v>
      </c>
      <c r="M167" s="38" t="s">
        <v>45</v>
      </c>
      <c r="N167" s="38"/>
    </row>
    <row r="168" spans="1:14" x14ac:dyDescent="0.4">
      <c r="A168" s="34">
        <v>144419</v>
      </c>
      <c r="B168" s="34" t="s">
        <v>17</v>
      </c>
      <c r="C168" s="34" t="s">
        <v>125</v>
      </c>
      <c r="D168" s="47" t="s">
        <v>19</v>
      </c>
      <c r="E168" s="45"/>
      <c r="F168" s="46"/>
      <c r="G168" s="35">
        <v>41814.036111111112</v>
      </c>
      <c r="H168" s="47" t="s">
        <v>20</v>
      </c>
      <c r="I168" s="45"/>
      <c r="J168" s="46"/>
      <c r="K168" s="34"/>
      <c r="L168" s="37">
        <v>50000</v>
      </c>
      <c r="M168" s="34" t="s">
        <v>45</v>
      </c>
      <c r="N168" s="34"/>
    </row>
    <row r="169" spans="1:14" x14ac:dyDescent="0.4">
      <c r="A169" s="38">
        <v>144419</v>
      </c>
      <c r="B169" s="38" t="s">
        <v>17</v>
      </c>
      <c r="C169" s="38" t="s">
        <v>125</v>
      </c>
      <c r="D169" s="44" t="s">
        <v>64</v>
      </c>
      <c r="E169" s="45"/>
      <c r="F169" s="46"/>
      <c r="G169" s="39">
        <v>41814.047222222223</v>
      </c>
      <c r="H169" s="44"/>
      <c r="I169" s="45"/>
      <c r="J169" s="46"/>
      <c r="K169" s="38" t="s">
        <v>65</v>
      </c>
      <c r="L169" s="40">
        <v>800000</v>
      </c>
      <c r="M169" s="38" t="s">
        <v>126</v>
      </c>
      <c r="N169" s="38"/>
    </row>
    <row r="170" spans="1:14" x14ac:dyDescent="0.4">
      <c r="A170" s="34">
        <v>144419</v>
      </c>
      <c r="B170" s="34" t="s">
        <v>17</v>
      </c>
      <c r="C170" s="34" t="s">
        <v>125</v>
      </c>
      <c r="D170" s="47" t="s">
        <v>37</v>
      </c>
      <c r="E170" s="45"/>
      <c r="F170" s="46"/>
      <c r="G170" s="35">
        <v>41814.047222222223</v>
      </c>
      <c r="H170" s="47" t="s">
        <v>61</v>
      </c>
      <c r="I170" s="45"/>
      <c r="J170" s="46"/>
      <c r="K170" s="34" t="s">
        <v>62</v>
      </c>
      <c r="L170" s="37">
        <v>800000</v>
      </c>
      <c r="M170" s="34" t="s">
        <v>113</v>
      </c>
      <c r="N170" s="34"/>
    </row>
    <row r="171" spans="1:14" x14ac:dyDescent="0.4">
      <c r="A171" s="38">
        <v>144419</v>
      </c>
      <c r="B171" s="38" t="s">
        <v>17</v>
      </c>
      <c r="C171" s="38" t="s">
        <v>125</v>
      </c>
      <c r="D171" s="44" t="s">
        <v>19</v>
      </c>
      <c r="E171" s="45"/>
      <c r="F171" s="46"/>
      <c r="G171" s="39">
        <v>41814.055555555555</v>
      </c>
      <c r="H171" s="44" t="s">
        <v>20</v>
      </c>
      <c r="I171" s="45"/>
      <c r="J171" s="46"/>
      <c r="K171" s="38"/>
      <c r="L171" s="40">
        <v>800000</v>
      </c>
      <c r="M171" s="38" t="s">
        <v>45</v>
      </c>
      <c r="N171" s="38"/>
    </row>
    <row r="172" spans="1:14" ht="25.35" x14ac:dyDescent="0.4">
      <c r="A172" s="34">
        <v>144419</v>
      </c>
      <c r="B172" s="34" t="s">
        <v>17</v>
      </c>
      <c r="C172" s="34" t="s">
        <v>127</v>
      </c>
      <c r="D172" s="47" t="s">
        <v>64</v>
      </c>
      <c r="E172" s="45"/>
      <c r="F172" s="46"/>
      <c r="G172" s="35">
        <v>41814.3125</v>
      </c>
      <c r="H172" s="47"/>
      <c r="I172" s="45"/>
      <c r="J172" s="46"/>
      <c r="K172" s="34" t="s">
        <v>65</v>
      </c>
      <c r="L172" s="37">
        <v>1100000</v>
      </c>
      <c r="M172" s="34" t="s">
        <v>128</v>
      </c>
      <c r="N172" s="34"/>
    </row>
    <row r="173" spans="1:14" x14ac:dyDescent="0.4">
      <c r="A173" s="38">
        <v>144419</v>
      </c>
      <c r="B173" s="38" t="s">
        <v>17</v>
      </c>
      <c r="C173" s="38" t="s">
        <v>127</v>
      </c>
      <c r="D173" s="44" t="s">
        <v>37</v>
      </c>
      <c r="E173" s="45"/>
      <c r="F173" s="46"/>
      <c r="G173" s="39">
        <v>41814.3125</v>
      </c>
      <c r="H173" s="44" t="s">
        <v>38</v>
      </c>
      <c r="I173" s="45"/>
      <c r="J173" s="46"/>
      <c r="K173" s="38" t="s">
        <v>39</v>
      </c>
      <c r="L173" s="40">
        <v>100000</v>
      </c>
      <c r="M173" s="38"/>
      <c r="N173" s="38"/>
    </row>
    <row r="174" spans="1:14" x14ac:dyDescent="0.4">
      <c r="A174" s="34">
        <v>144419</v>
      </c>
      <c r="B174" s="34" t="s">
        <v>17</v>
      </c>
      <c r="C174" s="34" t="s">
        <v>127</v>
      </c>
      <c r="D174" s="47" t="s">
        <v>37</v>
      </c>
      <c r="E174" s="45"/>
      <c r="F174" s="46"/>
      <c r="G174" s="35">
        <v>41814.911805555552</v>
      </c>
      <c r="H174" s="47" t="s">
        <v>61</v>
      </c>
      <c r="I174" s="45"/>
      <c r="J174" s="46"/>
      <c r="K174" s="34" t="s">
        <v>62</v>
      </c>
      <c r="L174" s="37">
        <v>200000</v>
      </c>
      <c r="M174" s="34" t="s">
        <v>129</v>
      </c>
      <c r="N174" s="34"/>
    </row>
    <row r="175" spans="1:14" x14ac:dyDescent="0.4">
      <c r="A175" s="38">
        <v>144419</v>
      </c>
      <c r="B175" s="38" t="s">
        <v>17</v>
      </c>
      <c r="C175" s="38" t="s">
        <v>127</v>
      </c>
      <c r="D175" s="44" t="s">
        <v>19</v>
      </c>
      <c r="E175" s="45"/>
      <c r="F175" s="46"/>
      <c r="G175" s="39">
        <v>41814.932638888888</v>
      </c>
      <c r="H175" s="44" t="s">
        <v>20</v>
      </c>
      <c r="I175" s="45"/>
      <c r="J175" s="46"/>
      <c r="K175" s="38"/>
      <c r="L175" s="40">
        <v>200000</v>
      </c>
      <c r="M175" s="38" t="s">
        <v>130</v>
      </c>
      <c r="N175" s="38"/>
    </row>
    <row r="176" spans="1:14" x14ac:dyDescent="0.4">
      <c r="A176" s="34">
        <v>144419</v>
      </c>
      <c r="B176" s="34" t="s">
        <v>17</v>
      </c>
      <c r="C176" s="34" t="s">
        <v>127</v>
      </c>
      <c r="D176" s="47" t="s">
        <v>37</v>
      </c>
      <c r="E176" s="45"/>
      <c r="F176" s="46"/>
      <c r="G176" s="35">
        <v>41815.061805555553</v>
      </c>
      <c r="H176" s="47" t="s">
        <v>61</v>
      </c>
      <c r="I176" s="45"/>
      <c r="J176" s="46"/>
      <c r="K176" s="34" t="s">
        <v>53</v>
      </c>
      <c r="L176" s="37">
        <v>300000</v>
      </c>
      <c r="M176" s="34" t="s">
        <v>131</v>
      </c>
      <c r="N176" s="34"/>
    </row>
    <row r="177" spans="1:14" x14ac:dyDescent="0.4">
      <c r="A177" s="38">
        <v>144419</v>
      </c>
      <c r="B177" s="38" t="s">
        <v>17</v>
      </c>
      <c r="C177" s="38" t="s">
        <v>127</v>
      </c>
      <c r="D177" s="44" t="s">
        <v>19</v>
      </c>
      <c r="E177" s="45"/>
      <c r="F177" s="46"/>
      <c r="G177" s="39">
        <v>41815.070833333331</v>
      </c>
      <c r="H177" s="44" t="s">
        <v>20</v>
      </c>
      <c r="I177" s="45"/>
      <c r="J177" s="46"/>
      <c r="K177" s="38"/>
      <c r="L177" s="40">
        <v>300000</v>
      </c>
      <c r="M177" s="38" t="s">
        <v>45</v>
      </c>
      <c r="N177" s="38"/>
    </row>
    <row r="178" spans="1:14" x14ac:dyDescent="0.4">
      <c r="A178" s="34">
        <v>144419</v>
      </c>
      <c r="B178" s="34" t="s">
        <v>17</v>
      </c>
      <c r="C178" s="34" t="s">
        <v>127</v>
      </c>
      <c r="D178" s="47" t="s">
        <v>37</v>
      </c>
      <c r="E178" s="45"/>
      <c r="F178" s="46"/>
      <c r="G178" s="35">
        <v>41815.079861111109</v>
      </c>
      <c r="H178" s="47" t="s">
        <v>61</v>
      </c>
      <c r="I178" s="45"/>
      <c r="J178" s="46"/>
      <c r="K178" s="34" t="s">
        <v>53</v>
      </c>
      <c r="L178" s="37">
        <v>600000</v>
      </c>
      <c r="M178" s="34" t="s">
        <v>131</v>
      </c>
      <c r="N178" s="34"/>
    </row>
    <row r="179" spans="1:14" x14ac:dyDescent="0.4">
      <c r="A179" s="38">
        <v>144419</v>
      </c>
      <c r="B179" s="38" t="s">
        <v>17</v>
      </c>
      <c r="C179" s="38" t="s">
        <v>127</v>
      </c>
      <c r="D179" s="44" t="s">
        <v>19</v>
      </c>
      <c r="E179" s="45"/>
      <c r="F179" s="46"/>
      <c r="G179" s="39">
        <v>41815.090277777774</v>
      </c>
      <c r="H179" s="44" t="s">
        <v>20</v>
      </c>
      <c r="I179" s="45"/>
      <c r="J179" s="46"/>
      <c r="K179" s="38"/>
      <c r="L179" s="40">
        <v>600000</v>
      </c>
      <c r="M179" s="38" t="s">
        <v>45</v>
      </c>
      <c r="N179" s="38"/>
    </row>
    <row r="180" spans="1:14" ht="25.35" x14ac:dyDescent="0.4">
      <c r="A180" s="34">
        <v>144419</v>
      </c>
      <c r="B180" s="34" t="s">
        <v>17</v>
      </c>
      <c r="C180" s="34" t="s">
        <v>127</v>
      </c>
      <c r="D180" s="47" t="s">
        <v>37</v>
      </c>
      <c r="E180" s="45"/>
      <c r="F180" s="46"/>
      <c r="G180" s="35">
        <v>41815.114583333328</v>
      </c>
      <c r="H180" s="47" t="s">
        <v>61</v>
      </c>
      <c r="I180" s="45"/>
      <c r="J180" s="46"/>
      <c r="K180" s="34" t="s">
        <v>53</v>
      </c>
      <c r="L180" s="37">
        <v>30000</v>
      </c>
      <c r="M180" s="34" t="s">
        <v>132</v>
      </c>
      <c r="N180" s="34"/>
    </row>
    <row r="181" spans="1:14" ht="25.35" x14ac:dyDescent="0.4">
      <c r="A181" s="38">
        <v>144419</v>
      </c>
      <c r="B181" s="38" t="s">
        <v>17</v>
      </c>
      <c r="C181" s="38" t="s">
        <v>127</v>
      </c>
      <c r="D181" s="44" t="s">
        <v>37</v>
      </c>
      <c r="E181" s="45"/>
      <c r="F181" s="46"/>
      <c r="G181" s="39">
        <v>41815.114583333328</v>
      </c>
      <c r="H181" s="44" t="s">
        <v>61</v>
      </c>
      <c r="I181" s="45"/>
      <c r="J181" s="46"/>
      <c r="K181" s="38" t="s">
        <v>53</v>
      </c>
      <c r="L181" s="40">
        <v>300000</v>
      </c>
      <c r="M181" s="38" t="s">
        <v>133</v>
      </c>
      <c r="N181" s="38"/>
    </row>
    <row r="182" spans="1:14" ht="25.35" x14ac:dyDescent="0.4">
      <c r="A182" s="34">
        <v>144419</v>
      </c>
      <c r="B182" s="34" t="s">
        <v>17</v>
      </c>
      <c r="C182" s="34" t="s">
        <v>127</v>
      </c>
      <c r="D182" s="47" t="s">
        <v>37</v>
      </c>
      <c r="E182" s="45"/>
      <c r="F182" s="46"/>
      <c r="G182" s="35">
        <v>41815.114583333328</v>
      </c>
      <c r="H182" s="47" t="s">
        <v>61</v>
      </c>
      <c r="I182" s="45"/>
      <c r="J182" s="46"/>
      <c r="K182" s="34" t="s">
        <v>53</v>
      </c>
      <c r="L182" s="37">
        <v>270000</v>
      </c>
      <c r="M182" s="34" t="s">
        <v>134</v>
      </c>
      <c r="N182" s="34"/>
    </row>
    <row r="183" spans="1:14" x14ac:dyDescent="0.4">
      <c r="A183" s="38">
        <v>144419</v>
      </c>
      <c r="B183" s="38" t="s">
        <v>17</v>
      </c>
      <c r="C183" s="38" t="s">
        <v>127</v>
      </c>
      <c r="D183" s="44" t="s">
        <v>37</v>
      </c>
      <c r="E183" s="45"/>
      <c r="F183" s="46"/>
      <c r="G183" s="39">
        <v>41815.114583333328</v>
      </c>
      <c r="H183" s="44" t="s">
        <v>38</v>
      </c>
      <c r="I183" s="45"/>
      <c r="J183" s="46"/>
      <c r="K183" s="38" t="s">
        <v>39</v>
      </c>
      <c r="L183" s="40">
        <v>200000</v>
      </c>
      <c r="M183" s="38"/>
      <c r="N183" s="38"/>
    </row>
    <row r="184" spans="1:14" ht="25.35" x14ac:dyDescent="0.4">
      <c r="A184" s="34">
        <v>144419</v>
      </c>
      <c r="B184" s="34" t="s">
        <v>17</v>
      </c>
      <c r="C184" s="34" t="s">
        <v>127</v>
      </c>
      <c r="D184" s="47" t="s">
        <v>37</v>
      </c>
      <c r="E184" s="45"/>
      <c r="F184" s="46"/>
      <c r="G184" s="35">
        <v>41815.114583333328</v>
      </c>
      <c r="H184" s="47" t="s">
        <v>61</v>
      </c>
      <c r="I184" s="45"/>
      <c r="J184" s="46"/>
      <c r="K184" s="34" t="s">
        <v>53</v>
      </c>
      <c r="L184" s="37">
        <v>300000</v>
      </c>
      <c r="M184" s="34" t="s">
        <v>135</v>
      </c>
      <c r="N184" s="34"/>
    </row>
    <row r="185" spans="1:14" ht="25.35" x14ac:dyDescent="0.4">
      <c r="A185" s="38">
        <v>144419</v>
      </c>
      <c r="B185" s="38" t="s">
        <v>17</v>
      </c>
      <c r="C185" s="38" t="s">
        <v>127</v>
      </c>
      <c r="D185" s="44" t="s">
        <v>37</v>
      </c>
      <c r="E185" s="45"/>
      <c r="F185" s="46"/>
      <c r="G185" s="39">
        <v>41815.114583333328</v>
      </c>
      <c r="H185" s="44" t="s">
        <v>61</v>
      </c>
      <c r="I185" s="45"/>
      <c r="J185" s="46"/>
      <c r="K185" s="38" t="s">
        <v>53</v>
      </c>
      <c r="L185" s="40">
        <v>300000</v>
      </c>
      <c r="M185" s="38" t="s">
        <v>136</v>
      </c>
      <c r="N185" s="38"/>
    </row>
    <row r="186" spans="1:14" ht="25.35" x14ac:dyDescent="0.4">
      <c r="A186" s="34">
        <v>144419</v>
      </c>
      <c r="B186" s="34" t="s">
        <v>17</v>
      </c>
      <c r="C186" s="34" t="s">
        <v>127</v>
      </c>
      <c r="D186" s="47" t="s">
        <v>37</v>
      </c>
      <c r="E186" s="45"/>
      <c r="F186" s="46"/>
      <c r="G186" s="35">
        <v>41815.114583333328</v>
      </c>
      <c r="H186" s="47" t="s">
        <v>61</v>
      </c>
      <c r="I186" s="45"/>
      <c r="J186" s="46"/>
      <c r="K186" s="34" t="s">
        <v>53</v>
      </c>
      <c r="L186" s="37">
        <v>300000</v>
      </c>
      <c r="M186" s="34" t="s">
        <v>137</v>
      </c>
      <c r="N186" s="34"/>
    </row>
    <row r="187" spans="1:14" ht="25.35" x14ac:dyDescent="0.4">
      <c r="A187" s="38">
        <v>144419</v>
      </c>
      <c r="B187" s="38" t="s">
        <v>17</v>
      </c>
      <c r="C187" s="38" t="s">
        <v>127</v>
      </c>
      <c r="D187" s="44" t="s">
        <v>37</v>
      </c>
      <c r="E187" s="45"/>
      <c r="F187" s="46"/>
      <c r="G187" s="39">
        <v>41815.114583333328</v>
      </c>
      <c r="H187" s="44" t="s">
        <v>61</v>
      </c>
      <c r="I187" s="45"/>
      <c r="J187" s="46"/>
      <c r="K187" s="38" t="s">
        <v>53</v>
      </c>
      <c r="L187" s="40">
        <v>300000</v>
      </c>
      <c r="M187" s="38" t="s">
        <v>138</v>
      </c>
      <c r="N187" s="38"/>
    </row>
    <row r="188" spans="1:14" ht="25.35" x14ac:dyDescent="0.4">
      <c r="A188" s="34">
        <v>144419</v>
      </c>
      <c r="B188" s="34" t="s">
        <v>17</v>
      </c>
      <c r="C188" s="34" t="s">
        <v>127</v>
      </c>
      <c r="D188" s="47" t="s">
        <v>64</v>
      </c>
      <c r="E188" s="45"/>
      <c r="F188" s="46"/>
      <c r="G188" s="35">
        <v>41815.114583333328</v>
      </c>
      <c r="H188" s="47"/>
      <c r="I188" s="45"/>
      <c r="J188" s="46"/>
      <c r="K188" s="34" t="s">
        <v>65</v>
      </c>
      <c r="L188" s="37">
        <v>1800000</v>
      </c>
      <c r="M188" s="34" t="s">
        <v>128</v>
      </c>
      <c r="N188" s="34"/>
    </row>
    <row r="189" spans="1:14" x14ac:dyDescent="0.4">
      <c r="A189" s="38">
        <v>144419</v>
      </c>
      <c r="B189" s="38" t="s">
        <v>17</v>
      </c>
      <c r="C189" s="38" t="s">
        <v>139</v>
      </c>
      <c r="D189" s="44" t="s">
        <v>19</v>
      </c>
      <c r="E189" s="45"/>
      <c r="F189" s="46"/>
      <c r="G189" s="39">
        <v>41815.768055555556</v>
      </c>
      <c r="H189" s="44" t="s">
        <v>20</v>
      </c>
      <c r="I189" s="45"/>
      <c r="J189" s="46"/>
      <c r="K189" s="38"/>
      <c r="L189" s="40">
        <v>40000</v>
      </c>
      <c r="M189" s="38" t="s">
        <v>95</v>
      </c>
      <c r="N189" s="38"/>
    </row>
    <row r="190" spans="1:14" x14ac:dyDescent="0.4">
      <c r="A190" s="34">
        <v>144419</v>
      </c>
      <c r="B190" s="34" t="s">
        <v>17</v>
      </c>
      <c r="C190" s="34" t="s">
        <v>139</v>
      </c>
      <c r="D190" s="47" t="s">
        <v>19</v>
      </c>
      <c r="E190" s="45"/>
      <c r="F190" s="46"/>
      <c r="G190" s="35">
        <v>41815.941666666666</v>
      </c>
      <c r="H190" s="47" t="s">
        <v>20</v>
      </c>
      <c r="I190" s="45"/>
      <c r="J190" s="46"/>
      <c r="K190" s="34"/>
      <c r="L190" s="37">
        <v>30000</v>
      </c>
      <c r="M190" s="34" t="s">
        <v>45</v>
      </c>
      <c r="N190" s="34"/>
    </row>
    <row r="191" spans="1:14" x14ac:dyDescent="0.4">
      <c r="A191" s="38">
        <v>144419</v>
      </c>
      <c r="B191" s="38" t="s">
        <v>17</v>
      </c>
      <c r="C191" s="38" t="s">
        <v>139</v>
      </c>
      <c r="D191" s="44" t="s">
        <v>19</v>
      </c>
      <c r="E191" s="45"/>
      <c r="F191" s="46"/>
      <c r="G191" s="39">
        <v>41815.98333333333</v>
      </c>
      <c r="H191" s="44" t="s">
        <v>20</v>
      </c>
      <c r="I191" s="45"/>
      <c r="J191" s="46"/>
      <c r="K191" s="38"/>
      <c r="L191" s="40">
        <v>40000</v>
      </c>
      <c r="M191" s="38" t="s">
        <v>45</v>
      </c>
      <c r="N191" s="38"/>
    </row>
    <row r="192" spans="1:14" x14ac:dyDescent="0.4">
      <c r="A192" s="34">
        <v>144419</v>
      </c>
      <c r="B192" s="34" t="s">
        <v>17</v>
      </c>
      <c r="C192" s="34" t="s">
        <v>140</v>
      </c>
      <c r="D192" s="47" t="s">
        <v>37</v>
      </c>
      <c r="E192" s="45"/>
      <c r="F192" s="46"/>
      <c r="G192" s="35">
        <v>41816.791666666664</v>
      </c>
      <c r="H192" s="47" t="s">
        <v>61</v>
      </c>
      <c r="I192" s="45"/>
      <c r="J192" s="46"/>
      <c r="K192" s="34" t="s">
        <v>62</v>
      </c>
      <c r="L192" s="37">
        <v>270000</v>
      </c>
      <c r="M192" s="34" t="s">
        <v>141</v>
      </c>
      <c r="N192" s="34"/>
    </row>
    <row r="193" spans="1:14" ht="25.35" x14ac:dyDescent="0.4">
      <c r="A193" s="38">
        <v>144419</v>
      </c>
      <c r="B193" s="38" t="s">
        <v>17</v>
      </c>
      <c r="C193" s="38" t="s">
        <v>140</v>
      </c>
      <c r="D193" s="44" t="s">
        <v>64</v>
      </c>
      <c r="E193" s="45"/>
      <c r="F193" s="46"/>
      <c r="G193" s="39">
        <v>41816.791666666664</v>
      </c>
      <c r="H193" s="44"/>
      <c r="I193" s="45"/>
      <c r="J193" s="46"/>
      <c r="K193" s="38" t="s">
        <v>65</v>
      </c>
      <c r="L193" s="40">
        <v>270000</v>
      </c>
      <c r="M193" s="38" t="s">
        <v>142</v>
      </c>
      <c r="N193" s="38"/>
    </row>
    <row r="194" spans="1:14" x14ac:dyDescent="0.4">
      <c r="A194" s="34">
        <v>144419</v>
      </c>
      <c r="B194" s="34" t="s">
        <v>17</v>
      </c>
      <c r="C194" s="34" t="s">
        <v>140</v>
      </c>
      <c r="D194" s="47" t="s">
        <v>19</v>
      </c>
      <c r="E194" s="45"/>
      <c r="F194" s="46"/>
      <c r="G194" s="35">
        <v>41816.798611111109</v>
      </c>
      <c r="H194" s="47" t="s">
        <v>20</v>
      </c>
      <c r="I194" s="45"/>
      <c r="J194" s="46"/>
      <c r="K194" s="34"/>
      <c r="L194" s="37">
        <v>270000</v>
      </c>
      <c r="M194" s="34" t="s">
        <v>45</v>
      </c>
      <c r="N194" s="34"/>
    </row>
    <row r="195" spans="1:14" x14ac:dyDescent="0.4">
      <c r="A195" s="38">
        <v>144419</v>
      </c>
      <c r="B195" s="38" t="s">
        <v>17</v>
      </c>
      <c r="C195" s="38" t="s">
        <v>140</v>
      </c>
      <c r="D195" s="44" t="s">
        <v>19</v>
      </c>
      <c r="E195" s="45"/>
      <c r="F195" s="46"/>
      <c r="G195" s="39">
        <v>41816.836805555555</v>
      </c>
      <c r="H195" s="44" t="s">
        <v>20</v>
      </c>
      <c r="I195" s="45"/>
      <c r="J195" s="46"/>
      <c r="K195" s="38"/>
      <c r="L195" s="40">
        <v>100000</v>
      </c>
      <c r="M195" s="38" t="s">
        <v>45</v>
      </c>
      <c r="N195" s="38"/>
    </row>
    <row r="196" spans="1:14" x14ac:dyDescent="0.4">
      <c r="A196" s="34">
        <v>144419</v>
      </c>
      <c r="B196" s="34" t="s">
        <v>17</v>
      </c>
      <c r="C196" s="34" t="s">
        <v>143</v>
      </c>
      <c r="D196" s="47" t="s">
        <v>19</v>
      </c>
      <c r="E196" s="45"/>
      <c r="F196" s="46"/>
      <c r="G196" s="35">
        <v>41817.773611111108</v>
      </c>
      <c r="H196" s="47" t="s">
        <v>20</v>
      </c>
      <c r="I196" s="45"/>
      <c r="J196" s="46"/>
      <c r="K196" s="34"/>
      <c r="L196" s="37">
        <v>50000</v>
      </c>
      <c r="M196" s="34" t="s">
        <v>144</v>
      </c>
      <c r="N196" s="34"/>
    </row>
    <row r="197" spans="1:14" x14ac:dyDescent="0.4">
      <c r="A197" s="38">
        <v>144419</v>
      </c>
      <c r="B197" s="38" t="s">
        <v>119</v>
      </c>
      <c r="C197" s="38" t="s">
        <v>145</v>
      </c>
      <c r="D197" s="44" t="s">
        <v>19</v>
      </c>
      <c r="E197" s="45"/>
      <c r="F197" s="46"/>
      <c r="G197" s="39">
        <v>41817.921527777777</v>
      </c>
      <c r="H197" s="44" t="s">
        <v>121</v>
      </c>
      <c r="I197" s="45"/>
      <c r="J197" s="46"/>
      <c r="K197" s="38"/>
      <c r="L197" s="40">
        <v>900000</v>
      </c>
      <c r="M197" s="38" t="s">
        <v>146</v>
      </c>
      <c r="N197" s="38"/>
    </row>
    <row r="198" spans="1:14" x14ac:dyDescent="0.4">
      <c r="A198" s="34">
        <v>144419</v>
      </c>
      <c r="B198" s="34" t="s">
        <v>119</v>
      </c>
      <c r="C198" s="34" t="s">
        <v>145</v>
      </c>
      <c r="D198" s="47" t="s">
        <v>37</v>
      </c>
      <c r="E198" s="45"/>
      <c r="F198" s="46"/>
      <c r="G198" s="35">
        <v>41817.921527777777</v>
      </c>
      <c r="H198" s="47" t="s">
        <v>61</v>
      </c>
      <c r="I198" s="45"/>
      <c r="J198" s="46"/>
      <c r="K198" s="34" t="s">
        <v>62</v>
      </c>
      <c r="L198" s="37">
        <v>900000</v>
      </c>
      <c r="M198" s="34"/>
      <c r="N198" s="34"/>
    </row>
    <row r="199" spans="1:14" ht="228" x14ac:dyDescent="0.4">
      <c r="A199" s="38">
        <v>144419</v>
      </c>
      <c r="B199" s="38" t="s">
        <v>119</v>
      </c>
      <c r="C199" s="38" t="s">
        <v>145</v>
      </c>
      <c r="D199" s="44" t="s">
        <v>64</v>
      </c>
      <c r="E199" s="45"/>
      <c r="F199" s="46"/>
      <c r="G199" s="39">
        <v>41817.921527777777</v>
      </c>
      <c r="H199" s="44"/>
      <c r="I199" s="45"/>
      <c r="J199" s="46"/>
      <c r="K199" s="38" t="s">
        <v>65</v>
      </c>
      <c r="L199" s="40">
        <v>300000</v>
      </c>
      <c r="M199" s="38" t="s">
        <v>2</v>
      </c>
      <c r="N199" s="38"/>
    </row>
    <row r="200" spans="1:14" ht="228" x14ac:dyDescent="0.4">
      <c r="A200" s="34">
        <v>144419</v>
      </c>
      <c r="B200" s="34" t="s">
        <v>119</v>
      </c>
      <c r="C200" s="34" t="s">
        <v>145</v>
      </c>
      <c r="D200" s="47" t="s">
        <v>64</v>
      </c>
      <c r="E200" s="45"/>
      <c r="F200" s="46"/>
      <c r="G200" s="35">
        <v>41817.921527777777</v>
      </c>
      <c r="H200" s="47"/>
      <c r="I200" s="45"/>
      <c r="J200" s="46"/>
      <c r="K200" s="34" t="s">
        <v>65</v>
      </c>
      <c r="L200" s="37">
        <v>300000</v>
      </c>
      <c r="M200" s="34" t="s">
        <v>2</v>
      </c>
      <c r="N200" s="34"/>
    </row>
    <row r="201" spans="1:14" ht="228" x14ac:dyDescent="0.4">
      <c r="A201" s="38">
        <v>144419</v>
      </c>
      <c r="B201" s="38" t="s">
        <v>119</v>
      </c>
      <c r="C201" s="38" t="s">
        <v>145</v>
      </c>
      <c r="D201" s="44" t="s">
        <v>64</v>
      </c>
      <c r="E201" s="45"/>
      <c r="F201" s="46"/>
      <c r="G201" s="39">
        <v>41817.921527777777</v>
      </c>
      <c r="H201" s="44"/>
      <c r="I201" s="45"/>
      <c r="J201" s="46"/>
      <c r="K201" s="38" t="s">
        <v>65</v>
      </c>
      <c r="L201" s="40">
        <v>300000</v>
      </c>
      <c r="M201" s="38" t="s">
        <v>2</v>
      </c>
      <c r="N201" s="38"/>
    </row>
    <row r="202" spans="1:14" ht="63.35" x14ac:dyDescent="0.4">
      <c r="A202" s="34">
        <v>144419</v>
      </c>
      <c r="B202" s="34" t="s">
        <v>17</v>
      </c>
      <c r="C202" s="34" t="s">
        <v>147</v>
      </c>
      <c r="D202" s="47" t="s">
        <v>64</v>
      </c>
      <c r="E202" s="45"/>
      <c r="F202" s="46"/>
      <c r="G202" s="35">
        <v>41819.72152777778</v>
      </c>
      <c r="H202" s="47"/>
      <c r="I202" s="45"/>
      <c r="J202" s="46"/>
      <c r="K202" s="34" t="s">
        <v>65</v>
      </c>
      <c r="L202" s="37">
        <v>940000</v>
      </c>
      <c r="M202" s="34" t="s">
        <v>148</v>
      </c>
      <c r="N202" s="34"/>
    </row>
    <row r="203" spans="1:14" x14ac:dyDescent="0.4">
      <c r="A203" s="38">
        <v>144419</v>
      </c>
      <c r="B203" s="38" t="s">
        <v>17</v>
      </c>
      <c r="C203" s="38" t="s">
        <v>147</v>
      </c>
      <c r="D203" s="44" t="s">
        <v>37</v>
      </c>
      <c r="E203" s="45"/>
      <c r="F203" s="46"/>
      <c r="G203" s="39">
        <v>41819.72152777778</v>
      </c>
      <c r="H203" s="44" t="s">
        <v>61</v>
      </c>
      <c r="I203" s="45"/>
      <c r="J203" s="46"/>
      <c r="K203" s="38" t="s">
        <v>62</v>
      </c>
      <c r="L203" s="40">
        <v>940000</v>
      </c>
      <c r="M203" s="38" t="s">
        <v>149</v>
      </c>
      <c r="N203" s="38"/>
    </row>
    <row r="204" spans="1:14" x14ac:dyDescent="0.4">
      <c r="A204" s="34">
        <v>144419</v>
      </c>
      <c r="B204" s="34" t="s">
        <v>17</v>
      </c>
      <c r="C204" s="34" t="s">
        <v>147</v>
      </c>
      <c r="D204" s="47" t="s">
        <v>19</v>
      </c>
      <c r="E204" s="45"/>
      <c r="F204" s="46"/>
      <c r="G204" s="35">
        <v>41819.770833333328</v>
      </c>
      <c r="H204" s="47" t="s">
        <v>20</v>
      </c>
      <c r="I204" s="45"/>
      <c r="J204" s="46"/>
      <c r="K204" s="34"/>
      <c r="L204" s="37">
        <v>940000</v>
      </c>
      <c r="M204" s="34" t="s">
        <v>150</v>
      </c>
      <c r="N204" s="34"/>
    </row>
    <row r="205" spans="1:14" x14ac:dyDescent="0.4">
      <c r="A205" s="38">
        <v>144419</v>
      </c>
      <c r="B205" s="38" t="s">
        <v>17</v>
      </c>
      <c r="C205" s="38" t="s">
        <v>147</v>
      </c>
      <c r="D205" s="44" t="s">
        <v>37</v>
      </c>
      <c r="E205" s="45"/>
      <c r="F205" s="46"/>
      <c r="G205" s="39">
        <v>41819.989583333328</v>
      </c>
      <c r="H205" s="44" t="s">
        <v>61</v>
      </c>
      <c r="I205" s="45"/>
      <c r="J205" s="46"/>
      <c r="K205" s="38" t="s">
        <v>62</v>
      </c>
      <c r="L205" s="40">
        <v>600000</v>
      </c>
      <c r="M205" s="38" t="s">
        <v>76</v>
      </c>
      <c r="N205" s="38"/>
    </row>
    <row r="206" spans="1:14" ht="63.35" x14ac:dyDescent="0.4">
      <c r="A206" s="34">
        <v>144419</v>
      </c>
      <c r="B206" s="34" t="s">
        <v>17</v>
      </c>
      <c r="C206" s="34" t="s">
        <v>147</v>
      </c>
      <c r="D206" s="47" t="s">
        <v>64</v>
      </c>
      <c r="E206" s="45"/>
      <c r="F206" s="46"/>
      <c r="G206" s="35">
        <v>41819.989583333328</v>
      </c>
      <c r="H206" s="47"/>
      <c r="I206" s="45"/>
      <c r="J206" s="46"/>
      <c r="K206" s="34" t="s">
        <v>65</v>
      </c>
      <c r="L206" s="37">
        <v>300000</v>
      </c>
      <c r="M206" s="34" t="s">
        <v>148</v>
      </c>
      <c r="N206" s="34"/>
    </row>
    <row r="207" spans="1:14" ht="63.35" x14ac:dyDescent="0.4">
      <c r="A207" s="38">
        <v>144419</v>
      </c>
      <c r="B207" s="38" t="s">
        <v>17</v>
      </c>
      <c r="C207" s="38" t="s">
        <v>147</v>
      </c>
      <c r="D207" s="44" t="s">
        <v>64</v>
      </c>
      <c r="E207" s="45"/>
      <c r="F207" s="46"/>
      <c r="G207" s="39">
        <v>41819.989583333328</v>
      </c>
      <c r="H207" s="44"/>
      <c r="I207" s="45"/>
      <c r="J207" s="46"/>
      <c r="K207" s="38" t="s">
        <v>65</v>
      </c>
      <c r="L207" s="40">
        <v>300000</v>
      </c>
      <c r="M207" s="38" t="s">
        <v>148</v>
      </c>
      <c r="N207" s="38"/>
    </row>
    <row r="208" spans="1:14" x14ac:dyDescent="0.4">
      <c r="A208" s="34">
        <v>144419</v>
      </c>
      <c r="B208" s="34" t="s">
        <v>17</v>
      </c>
      <c r="C208" s="34" t="s">
        <v>147</v>
      </c>
      <c r="D208" s="47" t="s">
        <v>19</v>
      </c>
      <c r="E208" s="45"/>
      <c r="F208" s="46"/>
      <c r="G208" s="35">
        <v>41819.993055555555</v>
      </c>
      <c r="H208" s="47" t="s">
        <v>20</v>
      </c>
      <c r="I208" s="45"/>
      <c r="J208" s="46"/>
      <c r="K208" s="34"/>
      <c r="L208" s="37">
        <v>600000</v>
      </c>
      <c r="M208" s="34" t="s">
        <v>45</v>
      </c>
      <c r="N208" s="34"/>
    </row>
    <row r="209" spans="1:14" ht="50.7" x14ac:dyDescent="0.4">
      <c r="A209" s="38">
        <v>144419</v>
      </c>
      <c r="B209" s="38" t="s">
        <v>17</v>
      </c>
      <c r="C209" s="38" t="s">
        <v>151</v>
      </c>
      <c r="D209" s="44" t="s">
        <v>37</v>
      </c>
      <c r="E209" s="45"/>
      <c r="F209" s="46"/>
      <c r="G209" s="39">
        <v>41820.916666666664</v>
      </c>
      <c r="H209" s="44" t="s">
        <v>38</v>
      </c>
      <c r="I209" s="45"/>
      <c r="J209" s="46"/>
      <c r="K209" s="38" t="s">
        <v>39</v>
      </c>
      <c r="L209" s="40">
        <v>1400000</v>
      </c>
      <c r="M209" s="38" t="s">
        <v>152</v>
      </c>
      <c r="N209" s="38"/>
    </row>
    <row r="210" spans="1:14" x14ac:dyDescent="0.4">
      <c r="A210" s="34">
        <v>144419</v>
      </c>
      <c r="B210" s="34" t="s">
        <v>17</v>
      </c>
      <c r="C210" s="34" t="s">
        <v>151</v>
      </c>
      <c r="D210" s="47" t="s">
        <v>19</v>
      </c>
      <c r="E210" s="45"/>
      <c r="F210" s="46"/>
      <c r="G210" s="35">
        <v>41820.924305555556</v>
      </c>
      <c r="H210" s="47" t="s">
        <v>20</v>
      </c>
      <c r="I210" s="45"/>
      <c r="J210" s="46"/>
      <c r="K210" s="34"/>
      <c r="L210" s="37">
        <v>1400000</v>
      </c>
      <c r="M210" s="34" t="s">
        <v>45</v>
      </c>
      <c r="N210" s="34"/>
    </row>
    <row r="211" spans="1:14" ht="50.7" x14ac:dyDescent="0.4">
      <c r="A211" s="38">
        <v>144419</v>
      </c>
      <c r="B211" s="38" t="s">
        <v>17</v>
      </c>
      <c r="C211" s="38" t="s">
        <v>151</v>
      </c>
      <c r="D211" s="44" t="s">
        <v>64</v>
      </c>
      <c r="E211" s="45"/>
      <c r="F211" s="46"/>
      <c r="G211" s="39">
        <v>41821.038194444445</v>
      </c>
      <c r="H211" s="44"/>
      <c r="I211" s="45"/>
      <c r="J211" s="46"/>
      <c r="K211" s="38" t="s">
        <v>65</v>
      </c>
      <c r="L211" s="40">
        <v>1500000</v>
      </c>
      <c r="M211" s="38" t="s">
        <v>153</v>
      </c>
      <c r="N211" s="38"/>
    </row>
    <row r="212" spans="1:14" ht="76" x14ac:dyDescent="0.4">
      <c r="A212" s="34">
        <v>144419</v>
      </c>
      <c r="B212" s="34" t="s">
        <v>17</v>
      </c>
      <c r="C212" s="34" t="s">
        <v>151</v>
      </c>
      <c r="D212" s="47" t="s">
        <v>37</v>
      </c>
      <c r="E212" s="45"/>
      <c r="F212" s="46"/>
      <c r="G212" s="35">
        <v>41821.038194444445</v>
      </c>
      <c r="H212" s="47" t="s">
        <v>61</v>
      </c>
      <c r="I212" s="45"/>
      <c r="J212" s="46"/>
      <c r="K212" s="34" t="s">
        <v>62</v>
      </c>
      <c r="L212" s="37">
        <v>500000</v>
      </c>
      <c r="M212" s="34" t="s">
        <v>154</v>
      </c>
      <c r="N212" s="34"/>
    </row>
    <row r="213" spans="1:14" ht="76" x14ac:dyDescent="0.4">
      <c r="A213" s="38">
        <v>144419</v>
      </c>
      <c r="B213" s="38" t="s">
        <v>17</v>
      </c>
      <c r="C213" s="38" t="s">
        <v>151</v>
      </c>
      <c r="D213" s="44" t="s">
        <v>37</v>
      </c>
      <c r="E213" s="45"/>
      <c r="F213" s="46"/>
      <c r="G213" s="39">
        <v>41821.038194444445</v>
      </c>
      <c r="H213" s="44" t="s">
        <v>61</v>
      </c>
      <c r="I213" s="45"/>
      <c r="J213" s="46"/>
      <c r="K213" s="38" t="s">
        <v>62</v>
      </c>
      <c r="L213" s="40">
        <v>500000</v>
      </c>
      <c r="M213" s="38" t="s">
        <v>154</v>
      </c>
      <c r="N213" s="38"/>
    </row>
    <row r="214" spans="1:14" x14ac:dyDescent="0.4">
      <c r="A214" s="34">
        <v>144419</v>
      </c>
      <c r="B214" s="34" t="s">
        <v>17</v>
      </c>
      <c r="C214" s="34" t="s">
        <v>151</v>
      </c>
      <c r="D214" s="47" t="s">
        <v>37</v>
      </c>
      <c r="E214" s="45"/>
      <c r="F214" s="46"/>
      <c r="G214" s="35">
        <v>41821.038194444445</v>
      </c>
      <c r="H214" s="47" t="s">
        <v>38</v>
      </c>
      <c r="I214" s="45"/>
      <c r="J214" s="46"/>
      <c r="K214" s="34" t="s">
        <v>39</v>
      </c>
      <c r="L214" s="37">
        <v>400000</v>
      </c>
      <c r="M214" s="34"/>
      <c r="N214" s="34"/>
    </row>
    <row r="215" spans="1:14" ht="76" x14ac:dyDescent="0.4">
      <c r="A215" s="38">
        <v>144419</v>
      </c>
      <c r="B215" s="38" t="s">
        <v>17</v>
      </c>
      <c r="C215" s="38" t="s">
        <v>151</v>
      </c>
      <c r="D215" s="44" t="s">
        <v>37</v>
      </c>
      <c r="E215" s="45"/>
      <c r="F215" s="46"/>
      <c r="G215" s="39">
        <v>41821.038194444445</v>
      </c>
      <c r="H215" s="44" t="s">
        <v>61</v>
      </c>
      <c r="I215" s="45"/>
      <c r="J215" s="46"/>
      <c r="K215" s="38" t="s">
        <v>62</v>
      </c>
      <c r="L215" s="40">
        <v>500000</v>
      </c>
      <c r="M215" s="38" t="s">
        <v>154</v>
      </c>
      <c r="N215" s="38"/>
    </row>
    <row r="216" spans="1:14" x14ac:dyDescent="0.4">
      <c r="A216" s="34">
        <v>144419</v>
      </c>
      <c r="B216" s="34" t="s">
        <v>17</v>
      </c>
      <c r="C216" s="34" t="s">
        <v>155</v>
      </c>
      <c r="D216" s="47" t="s">
        <v>37</v>
      </c>
      <c r="E216" s="45"/>
      <c r="F216" s="46"/>
      <c r="G216" s="35">
        <v>41821.635416666664</v>
      </c>
      <c r="H216" s="47" t="s">
        <v>61</v>
      </c>
      <c r="I216" s="45"/>
      <c r="J216" s="46"/>
      <c r="K216" s="34" t="s">
        <v>62</v>
      </c>
      <c r="L216" s="37">
        <v>500000</v>
      </c>
      <c r="M216" s="34" t="s">
        <v>113</v>
      </c>
      <c r="N216" s="34"/>
    </row>
    <row r="217" spans="1:14" ht="202.7" x14ac:dyDescent="0.4">
      <c r="A217" s="38">
        <v>144419</v>
      </c>
      <c r="B217" s="38" t="s">
        <v>17</v>
      </c>
      <c r="C217" s="38" t="s">
        <v>155</v>
      </c>
      <c r="D217" s="44" t="s">
        <v>64</v>
      </c>
      <c r="E217" s="45"/>
      <c r="F217" s="46"/>
      <c r="G217" s="39">
        <v>41821.635416666664</v>
      </c>
      <c r="H217" s="44"/>
      <c r="I217" s="45"/>
      <c r="J217" s="46"/>
      <c r="K217" s="38" t="s">
        <v>65</v>
      </c>
      <c r="L217" s="40">
        <v>500000</v>
      </c>
      <c r="M217" s="38" t="s">
        <v>3</v>
      </c>
      <c r="N217" s="38"/>
    </row>
    <row r="218" spans="1:14" x14ac:dyDescent="0.4">
      <c r="A218" s="34">
        <v>144419</v>
      </c>
      <c r="B218" s="34" t="s">
        <v>17</v>
      </c>
      <c r="C218" s="34" t="s">
        <v>155</v>
      </c>
      <c r="D218" s="47" t="s">
        <v>19</v>
      </c>
      <c r="E218" s="45"/>
      <c r="F218" s="46"/>
      <c r="G218" s="35">
        <v>41821.650694444441</v>
      </c>
      <c r="H218" s="47" t="s">
        <v>20</v>
      </c>
      <c r="I218" s="45"/>
      <c r="J218" s="46"/>
      <c r="K218" s="34"/>
      <c r="L218" s="37">
        <v>500000</v>
      </c>
      <c r="M218" s="34" t="s">
        <v>45</v>
      </c>
      <c r="N218" s="34"/>
    </row>
    <row r="219" spans="1:14" x14ac:dyDescent="0.4">
      <c r="A219" s="38">
        <v>144419</v>
      </c>
      <c r="B219" s="38" t="s">
        <v>17</v>
      </c>
      <c r="C219" s="38" t="s">
        <v>155</v>
      </c>
      <c r="D219" s="44" t="s">
        <v>37</v>
      </c>
      <c r="E219" s="45"/>
      <c r="F219" s="46"/>
      <c r="G219" s="39">
        <v>41821.78402777778</v>
      </c>
      <c r="H219" s="44" t="s">
        <v>61</v>
      </c>
      <c r="I219" s="45"/>
      <c r="J219" s="46"/>
      <c r="K219" s="38" t="s">
        <v>53</v>
      </c>
      <c r="L219" s="40">
        <v>500000</v>
      </c>
      <c r="M219" s="38" t="s">
        <v>156</v>
      </c>
      <c r="N219" s="38"/>
    </row>
    <row r="220" spans="1:14" x14ac:dyDescent="0.4">
      <c r="A220" s="34">
        <v>144419</v>
      </c>
      <c r="B220" s="34" t="s">
        <v>17</v>
      </c>
      <c r="C220" s="34" t="s">
        <v>155</v>
      </c>
      <c r="D220" s="47" t="s">
        <v>37</v>
      </c>
      <c r="E220" s="45"/>
      <c r="F220" s="46"/>
      <c r="G220" s="35">
        <v>41821.78402777778</v>
      </c>
      <c r="H220" s="47" t="s">
        <v>61</v>
      </c>
      <c r="I220" s="45"/>
      <c r="J220" s="46"/>
      <c r="K220" s="34" t="s">
        <v>53</v>
      </c>
      <c r="L220" s="37">
        <v>500000</v>
      </c>
      <c r="M220" s="34" t="s">
        <v>157</v>
      </c>
      <c r="N220" s="34"/>
    </row>
    <row r="221" spans="1:14" x14ac:dyDescent="0.4">
      <c r="A221" s="38">
        <v>144419</v>
      </c>
      <c r="B221" s="38" t="s">
        <v>17</v>
      </c>
      <c r="C221" s="38" t="s">
        <v>155</v>
      </c>
      <c r="D221" s="44" t="s">
        <v>37</v>
      </c>
      <c r="E221" s="45"/>
      <c r="F221" s="46"/>
      <c r="G221" s="39">
        <v>41821.78402777778</v>
      </c>
      <c r="H221" s="44" t="s">
        <v>61</v>
      </c>
      <c r="I221" s="45"/>
      <c r="J221" s="46"/>
      <c r="K221" s="38" t="s">
        <v>53</v>
      </c>
      <c r="L221" s="40">
        <v>500000</v>
      </c>
      <c r="M221" s="38" t="s">
        <v>158</v>
      </c>
      <c r="N221" s="38"/>
    </row>
    <row r="222" spans="1:14" x14ac:dyDescent="0.4">
      <c r="A222" s="34">
        <v>144419</v>
      </c>
      <c r="B222" s="34" t="s">
        <v>17</v>
      </c>
      <c r="C222" s="34" t="s">
        <v>155</v>
      </c>
      <c r="D222" s="47" t="s">
        <v>37</v>
      </c>
      <c r="E222" s="45"/>
      <c r="F222" s="46"/>
      <c r="G222" s="35">
        <v>41821.78402777778</v>
      </c>
      <c r="H222" s="47" t="s">
        <v>38</v>
      </c>
      <c r="I222" s="45"/>
      <c r="J222" s="46"/>
      <c r="K222" s="34" t="s">
        <v>39</v>
      </c>
      <c r="L222" s="37">
        <v>100000</v>
      </c>
      <c r="M222" s="34"/>
      <c r="N222" s="34"/>
    </row>
    <row r="223" spans="1:14" ht="202.7" x14ac:dyDescent="0.4">
      <c r="A223" s="38">
        <v>144419</v>
      </c>
      <c r="B223" s="38" t="s">
        <v>17</v>
      </c>
      <c r="C223" s="38" t="s">
        <v>155</v>
      </c>
      <c r="D223" s="44" t="s">
        <v>64</v>
      </c>
      <c r="E223" s="45"/>
      <c r="F223" s="46"/>
      <c r="G223" s="39">
        <v>41821.78402777778</v>
      </c>
      <c r="H223" s="44"/>
      <c r="I223" s="45"/>
      <c r="J223" s="46"/>
      <c r="K223" s="38" t="s">
        <v>65</v>
      </c>
      <c r="L223" s="40">
        <v>1500000</v>
      </c>
      <c r="M223" s="38" t="s">
        <v>3</v>
      </c>
      <c r="N223" s="38"/>
    </row>
    <row r="224" spans="1:14" x14ac:dyDescent="0.4">
      <c r="A224" s="34">
        <v>144419</v>
      </c>
      <c r="B224" s="34" t="s">
        <v>17</v>
      </c>
      <c r="C224" s="34" t="s">
        <v>155</v>
      </c>
      <c r="D224" s="47" t="s">
        <v>19</v>
      </c>
      <c r="E224" s="45"/>
      <c r="F224" s="46"/>
      <c r="G224" s="35">
        <v>41821.951388888891</v>
      </c>
      <c r="H224" s="47" t="s">
        <v>20</v>
      </c>
      <c r="I224" s="45"/>
      <c r="J224" s="46"/>
      <c r="K224" s="34"/>
      <c r="L224" s="37">
        <v>50000</v>
      </c>
      <c r="M224" s="34" t="s">
        <v>130</v>
      </c>
      <c r="N224" s="34"/>
    </row>
    <row r="225" spans="1:14" x14ac:dyDescent="0.4">
      <c r="A225" s="38">
        <v>144419</v>
      </c>
      <c r="B225" s="38" t="s">
        <v>17</v>
      </c>
      <c r="C225" s="38" t="s">
        <v>155</v>
      </c>
      <c r="D225" s="44" t="s">
        <v>19</v>
      </c>
      <c r="E225" s="45"/>
      <c r="F225" s="46"/>
      <c r="G225" s="39">
        <v>41821.967361111107</v>
      </c>
      <c r="H225" s="44" t="s">
        <v>20</v>
      </c>
      <c r="I225" s="45"/>
      <c r="J225" s="46"/>
      <c r="K225" s="38"/>
      <c r="L225" s="40">
        <v>50000</v>
      </c>
      <c r="M225" s="38" t="s">
        <v>130</v>
      </c>
      <c r="N225" s="38"/>
    </row>
    <row r="226" spans="1:14" x14ac:dyDescent="0.4">
      <c r="A226" s="34">
        <v>144419</v>
      </c>
      <c r="B226" s="34" t="s">
        <v>17</v>
      </c>
      <c r="C226" s="34" t="s">
        <v>155</v>
      </c>
      <c r="D226" s="47" t="s">
        <v>37</v>
      </c>
      <c r="E226" s="45"/>
      <c r="F226" s="46"/>
      <c r="G226" s="35">
        <v>41821.973611111112</v>
      </c>
      <c r="H226" s="47" t="s">
        <v>61</v>
      </c>
      <c r="I226" s="45"/>
      <c r="J226" s="46"/>
      <c r="K226" s="34" t="s">
        <v>62</v>
      </c>
      <c r="L226" s="37">
        <v>500000</v>
      </c>
      <c r="M226" s="34" t="s">
        <v>159</v>
      </c>
      <c r="N226" s="34"/>
    </row>
    <row r="227" spans="1:14" ht="202.7" x14ac:dyDescent="0.4">
      <c r="A227" s="38">
        <v>144419</v>
      </c>
      <c r="B227" s="38" t="s">
        <v>17</v>
      </c>
      <c r="C227" s="38" t="s">
        <v>155</v>
      </c>
      <c r="D227" s="44" t="s">
        <v>64</v>
      </c>
      <c r="E227" s="45"/>
      <c r="F227" s="46"/>
      <c r="G227" s="39">
        <v>41821.973611111112</v>
      </c>
      <c r="H227" s="44"/>
      <c r="I227" s="45"/>
      <c r="J227" s="46"/>
      <c r="K227" s="38" t="s">
        <v>65</v>
      </c>
      <c r="L227" s="40">
        <v>500000</v>
      </c>
      <c r="M227" s="38" t="s">
        <v>3</v>
      </c>
      <c r="N227" s="38"/>
    </row>
    <row r="228" spans="1:14" x14ac:dyDescent="0.4">
      <c r="A228" s="34">
        <v>144419</v>
      </c>
      <c r="B228" s="34" t="s">
        <v>17</v>
      </c>
      <c r="C228" s="34" t="s">
        <v>155</v>
      </c>
      <c r="D228" s="47" t="s">
        <v>19</v>
      </c>
      <c r="E228" s="45"/>
      <c r="F228" s="46"/>
      <c r="G228" s="35">
        <v>41821.988888888889</v>
      </c>
      <c r="H228" s="47" t="s">
        <v>20</v>
      </c>
      <c r="I228" s="45"/>
      <c r="J228" s="46"/>
      <c r="K228" s="34"/>
      <c r="L228" s="37">
        <v>500000</v>
      </c>
      <c r="M228" s="34" t="s">
        <v>130</v>
      </c>
      <c r="N228" s="34"/>
    </row>
    <row r="229" spans="1:14" x14ac:dyDescent="0.4">
      <c r="A229" s="38">
        <v>144419</v>
      </c>
      <c r="B229" s="38" t="s">
        <v>17</v>
      </c>
      <c r="C229" s="38" t="s">
        <v>155</v>
      </c>
      <c r="D229" s="44" t="s">
        <v>37</v>
      </c>
      <c r="E229" s="45"/>
      <c r="F229" s="46"/>
      <c r="G229" s="39">
        <v>41822.100694444445</v>
      </c>
      <c r="H229" s="44" t="s">
        <v>61</v>
      </c>
      <c r="I229" s="45"/>
      <c r="J229" s="46"/>
      <c r="K229" s="38" t="s">
        <v>62</v>
      </c>
      <c r="L229" s="40">
        <v>500000</v>
      </c>
      <c r="M229" s="38" t="s">
        <v>159</v>
      </c>
      <c r="N229" s="38"/>
    </row>
    <row r="230" spans="1:14" ht="202.7" x14ac:dyDescent="0.4">
      <c r="A230" s="34">
        <v>144419</v>
      </c>
      <c r="B230" s="34" t="s">
        <v>17</v>
      </c>
      <c r="C230" s="34" t="s">
        <v>155</v>
      </c>
      <c r="D230" s="47" t="s">
        <v>64</v>
      </c>
      <c r="E230" s="45"/>
      <c r="F230" s="46"/>
      <c r="G230" s="35">
        <v>41822.100694444445</v>
      </c>
      <c r="H230" s="47"/>
      <c r="I230" s="45"/>
      <c r="J230" s="46"/>
      <c r="K230" s="34" t="s">
        <v>65</v>
      </c>
      <c r="L230" s="37">
        <v>500000</v>
      </c>
      <c r="M230" s="34" t="s">
        <v>3</v>
      </c>
      <c r="N230" s="34"/>
    </row>
    <row r="231" spans="1:14" x14ac:dyDescent="0.4">
      <c r="A231" s="38">
        <v>144419</v>
      </c>
      <c r="B231" s="38" t="s">
        <v>17</v>
      </c>
      <c r="C231" s="38" t="s">
        <v>155</v>
      </c>
      <c r="D231" s="44" t="s">
        <v>19</v>
      </c>
      <c r="E231" s="45"/>
      <c r="F231" s="46"/>
      <c r="G231" s="39">
        <v>41822.104166666664</v>
      </c>
      <c r="H231" s="44" t="s">
        <v>20</v>
      </c>
      <c r="I231" s="45"/>
      <c r="J231" s="46"/>
      <c r="K231" s="38"/>
      <c r="L231" s="40">
        <v>500000</v>
      </c>
      <c r="M231" s="38" t="s">
        <v>130</v>
      </c>
      <c r="N231" s="38"/>
    </row>
    <row r="232" spans="1:14" x14ac:dyDescent="0.4">
      <c r="A232" s="34">
        <v>144419</v>
      </c>
      <c r="B232" s="34" t="s">
        <v>17</v>
      </c>
      <c r="C232" s="34" t="s">
        <v>155</v>
      </c>
      <c r="D232" s="47" t="s">
        <v>37</v>
      </c>
      <c r="E232" s="45"/>
      <c r="F232" s="46"/>
      <c r="G232" s="35">
        <v>41822.190972222219</v>
      </c>
      <c r="H232" s="47" t="s">
        <v>61</v>
      </c>
      <c r="I232" s="45"/>
      <c r="J232" s="46"/>
      <c r="K232" s="34" t="s">
        <v>62</v>
      </c>
      <c r="L232" s="37">
        <v>500000</v>
      </c>
      <c r="M232" s="34" t="s">
        <v>160</v>
      </c>
      <c r="N232" s="34"/>
    </row>
    <row r="233" spans="1:14" ht="202.7" x14ac:dyDescent="0.4">
      <c r="A233" s="38">
        <v>144419</v>
      </c>
      <c r="B233" s="38" t="s">
        <v>17</v>
      </c>
      <c r="C233" s="38" t="s">
        <v>155</v>
      </c>
      <c r="D233" s="44" t="s">
        <v>64</v>
      </c>
      <c r="E233" s="45"/>
      <c r="F233" s="46"/>
      <c r="G233" s="39">
        <v>41822.190972222219</v>
      </c>
      <c r="H233" s="44"/>
      <c r="I233" s="45"/>
      <c r="J233" s="46"/>
      <c r="K233" s="38" t="s">
        <v>65</v>
      </c>
      <c r="L233" s="40">
        <v>500000</v>
      </c>
      <c r="M233" s="38" t="s">
        <v>3</v>
      </c>
      <c r="N233" s="38"/>
    </row>
    <row r="234" spans="1:14" x14ac:dyDescent="0.4">
      <c r="A234" s="34">
        <v>144419</v>
      </c>
      <c r="B234" s="34" t="s">
        <v>17</v>
      </c>
      <c r="C234" s="34" t="s">
        <v>155</v>
      </c>
      <c r="D234" s="47" t="s">
        <v>19</v>
      </c>
      <c r="E234" s="45"/>
      <c r="F234" s="46"/>
      <c r="G234" s="35">
        <v>41822.194444444445</v>
      </c>
      <c r="H234" s="47" t="s">
        <v>20</v>
      </c>
      <c r="I234" s="45"/>
      <c r="J234" s="46"/>
      <c r="K234" s="34"/>
      <c r="L234" s="37">
        <v>500000</v>
      </c>
      <c r="M234" s="34" t="s">
        <v>45</v>
      </c>
      <c r="N234" s="34"/>
    </row>
    <row r="235" spans="1:14" ht="76" x14ac:dyDescent="0.4">
      <c r="A235" s="38">
        <v>144419</v>
      </c>
      <c r="B235" s="38" t="s">
        <v>17</v>
      </c>
      <c r="C235" s="38" t="s">
        <v>161</v>
      </c>
      <c r="D235" s="44" t="s">
        <v>64</v>
      </c>
      <c r="E235" s="45"/>
      <c r="F235" s="46"/>
      <c r="G235" s="39">
        <v>41822.929166666661</v>
      </c>
      <c r="H235" s="44"/>
      <c r="I235" s="45"/>
      <c r="J235" s="46"/>
      <c r="K235" s="38" t="s">
        <v>65</v>
      </c>
      <c r="L235" s="40">
        <v>500000</v>
      </c>
      <c r="M235" s="38" t="s">
        <v>162</v>
      </c>
      <c r="N235" s="38"/>
    </row>
    <row r="236" spans="1:14" ht="76" x14ac:dyDescent="0.4">
      <c r="A236" s="34">
        <v>144419</v>
      </c>
      <c r="B236" s="34" t="s">
        <v>17</v>
      </c>
      <c r="C236" s="34" t="s">
        <v>161</v>
      </c>
      <c r="D236" s="47" t="s">
        <v>64</v>
      </c>
      <c r="E236" s="45"/>
      <c r="F236" s="46"/>
      <c r="G236" s="35">
        <v>41822.929166666661</v>
      </c>
      <c r="H236" s="47"/>
      <c r="I236" s="45"/>
      <c r="J236" s="46"/>
      <c r="K236" s="34" t="s">
        <v>65</v>
      </c>
      <c r="L236" s="37">
        <v>500000</v>
      </c>
      <c r="M236" s="34" t="s">
        <v>162</v>
      </c>
      <c r="N236" s="34"/>
    </row>
    <row r="237" spans="1:14" ht="25.35" x14ac:dyDescent="0.4">
      <c r="A237" s="38">
        <v>144419</v>
      </c>
      <c r="B237" s="38" t="s">
        <v>17</v>
      </c>
      <c r="C237" s="38" t="s">
        <v>161</v>
      </c>
      <c r="D237" s="44" t="s">
        <v>37</v>
      </c>
      <c r="E237" s="45"/>
      <c r="F237" s="46"/>
      <c r="G237" s="39">
        <v>41822.930555555555</v>
      </c>
      <c r="H237" s="44" t="s">
        <v>61</v>
      </c>
      <c r="I237" s="45"/>
      <c r="J237" s="46"/>
      <c r="K237" s="38" t="s">
        <v>62</v>
      </c>
      <c r="L237" s="40">
        <v>1000000</v>
      </c>
      <c r="M237" s="38" t="s">
        <v>163</v>
      </c>
      <c r="N237" s="38"/>
    </row>
    <row r="238" spans="1:14" x14ac:dyDescent="0.4">
      <c r="A238" s="34">
        <v>144419</v>
      </c>
      <c r="B238" s="34" t="s">
        <v>17</v>
      </c>
      <c r="C238" s="34" t="s">
        <v>161</v>
      </c>
      <c r="D238" s="47" t="s">
        <v>19</v>
      </c>
      <c r="E238" s="45"/>
      <c r="F238" s="46"/>
      <c r="G238" s="35">
        <v>41822.93472222222</v>
      </c>
      <c r="H238" s="47" t="s">
        <v>20</v>
      </c>
      <c r="I238" s="45"/>
      <c r="J238" s="46"/>
      <c r="K238" s="34"/>
      <c r="L238" s="37">
        <v>1000000</v>
      </c>
      <c r="M238" s="34" t="s">
        <v>45</v>
      </c>
      <c r="N238" s="34"/>
    </row>
    <row r="239" spans="1:14" x14ac:dyDescent="0.4">
      <c r="A239" s="38">
        <v>144419</v>
      </c>
      <c r="B239" s="38" t="s">
        <v>17</v>
      </c>
      <c r="C239" s="38" t="s">
        <v>161</v>
      </c>
      <c r="D239" s="44" t="s">
        <v>19</v>
      </c>
      <c r="E239" s="45"/>
      <c r="F239" s="46"/>
      <c r="G239" s="39">
        <v>41823.202777777777</v>
      </c>
      <c r="H239" s="44" t="s">
        <v>20</v>
      </c>
      <c r="I239" s="45"/>
      <c r="J239" s="46"/>
      <c r="K239" s="38"/>
      <c r="L239" s="40">
        <v>50000</v>
      </c>
      <c r="M239" s="38" t="s">
        <v>95</v>
      </c>
      <c r="N239" s="38"/>
    </row>
    <row r="240" spans="1:14" x14ac:dyDescent="0.4">
      <c r="A240" s="34">
        <v>144419</v>
      </c>
      <c r="B240" s="34" t="s">
        <v>17</v>
      </c>
      <c r="C240" s="34" t="s">
        <v>164</v>
      </c>
      <c r="D240" s="47" t="s">
        <v>19</v>
      </c>
      <c r="E240" s="45"/>
      <c r="F240" s="46"/>
      <c r="G240" s="35">
        <v>41825.005555555552</v>
      </c>
      <c r="H240" s="47" t="s">
        <v>20</v>
      </c>
      <c r="I240" s="45"/>
      <c r="J240" s="46"/>
      <c r="K240" s="34"/>
      <c r="L240" s="37">
        <v>100000</v>
      </c>
      <c r="M240" s="34" t="s">
        <v>45</v>
      </c>
      <c r="N240" s="34"/>
    </row>
    <row r="241" spans="1:14" x14ac:dyDescent="0.4">
      <c r="A241" s="38">
        <v>144419</v>
      </c>
      <c r="B241" s="38" t="s">
        <v>17</v>
      </c>
      <c r="C241" s="38" t="s">
        <v>164</v>
      </c>
      <c r="D241" s="44" t="s">
        <v>19</v>
      </c>
      <c r="E241" s="45"/>
      <c r="F241" s="46"/>
      <c r="G241" s="39">
        <v>41825.038194444445</v>
      </c>
      <c r="H241" s="44" t="s">
        <v>20</v>
      </c>
      <c r="I241" s="45"/>
      <c r="J241" s="46"/>
      <c r="K241" s="38"/>
      <c r="L241" s="40">
        <v>200000</v>
      </c>
      <c r="M241" s="38" t="s">
        <v>45</v>
      </c>
      <c r="N241" s="38"/>
    </row>
    <row r="242" spans="1:14" x14ac:dyDescent="0.4">
      <c r="A242" s="34">
        <v>144419</v>
      </c>
      <c r="B242" s="34" t="s">
        <v>17</v>
      </c>
      <c r="C242" s="34" t="s">
        <v>165</v>
      </c>
      <c r="D242" s="47" t="s">
        <v>19</v>
      </c>
      <c r="E242" s="45"/>
      <c r="F242" s="46"/>
      <c r="G242" s="35">
        <v>41825.647916666661</v>
      </c>
      <c r="H242" s="47" t="s">
        <v>20</v>
      </c>
      <c r="I242" s="45"/>
      <c r="J242" s="46"/>
      <c r="K242" s="34"/>
      <c r="L242" s="37">
        <v>200000</v>
      </c>
      <c r="M242" s="34" t="s">
        <v>45</v>
      </c>
      <c r="N242" s="34"/>
    </row>
    <row r="243" spans="1:14" x14ac:dyDescent="0.4">
      <c r="A243" s="38">
        <v>144419</v>
      </c>
      <c r="B243" s="38" t="s">
        <v>166</v>
      </c>
      <c r="C243" s="38" t="s">
        <v>167</v>
      </c>
      <c r="D243" s="44" t="s">
        <v>19</v>
      </c>
      <c r="E243" s="45"/>
      <c r="F243" s="46"/>
      <c r="G243" s="39">
        <v>41826.798611111109</v>
      </c>
      <c r="H243" s="44" t="s">
        <v>168</v>
      </c>
      <c r="I243" s="45"/>
      <c r="J243" s="46"/>
      <c r="K243" s="38"/>
      <c r="L243" s="40">
        <v>100000</v>
      </c>
      <c r="M243" s="38" t="s">
        <v>28</v>
      </c>
      <c r="N243" s="38"/>
    </row>
    <row r="244" spans="1:14" x14ac:dyDescent="0.4">
      <c r="A244" s="34">
        <v>144419</v>
      </c>
      <c r="B244" s="34" t="s">
        <v>17</v>
      </c>
      <c r="C244" s="34" t="s">
        <v>169</v>
      </c>
      <c r="D244" s="47" t="s">
        <v>19</v>
      </c>
      <c r="E244" s="45"/>
      <c r="F244" s="46"/>
      <c r="G244" s="35">
        <v>41827.873611111107</v>
      </c>
      <c r="H244" s="47" t="s">
        <v>20</v>
      </c>
      <c r="I244" s="45"/>
      <c r="J244" s="46"/>
      <c r="K244" s="34"/>
      <c r="L244" s="37">
        <v>20000</v>
      </c>
      <c r="M244" s="34" t="s">
        <v>45</v>
      </c>
      <c r="N244" s="34"/>
    </row>
    <row r="245" spans="1:14" x14ac:dyDescent="0.4">
      <c r="A245" s="38">
        <v>144419</v>
      </c>
      <c r="B245" s="38" t="s">
        <v>17</v>
      </c>
      <c r="C245" s="38" t="s">
        <v>170</v>
      </c>
      <c r="D245" s="44" t="s">
        <v>37</v>
      </c>
      <c r="E245" s="45"/>
      <c r="F245" s="46"/>
      <c r="G245" s="39">
        <v>41841.87222222222</v>
      </c>
      <c r="H245" s="44" t="s">
        <v>61</v>
      </c>
      <c r="I245" s="45"/>
      <c r="J245" s="46"/>
      <c r="K245" s="38" t="s">
        <v>62</v>
      </c>
      <c r="L245" s="40">
        <v>400000</v>
      </c>
      <c r="M245" s="38" t="s">
        <v>171</v>
      </c>
      <c r="N245" s="38"/>
    </row>
    <row r="246" spans="1:14" x14ac:dyDescent="0.4">
      <c r="A246" s="34">
        <v>144419</v>
      </c>
      <c r="B246" s="34" t="s">
        <v>17</v>
      </c>
      <c r="C246" s="34" t="s">
        <v>170</v>
      </c>
      <c r="D246" s="47" t="s">
        <v>64</v>
      </c>
      <c r="E246" s="45"/>
      <c r="F246" s="46"/>
      <c r="G246" s="35">
        <v>41841.87222222222</v>
      </c>
      <c r="H246" s="47"/>
      <c r="I246" s="45"/>
      <c r="J246" s="46"/>
      <c r="K246" s="34" t="s">
        <v>65</v>
      </c>
      <c r="L246" s="37">
        <v>400000</v>
      </c>
      <c r="M246" s="34" t="s">
        <v>172</v>
      </c>
      <c r="N246" s="34"/>
    </row>
    <row r="247" spans="1:14" x14ac:dyDescent="0.4">
      <c r="A247" s="38">
        <v>144419</v>
      </c>
      <c r="B247" s="38" t="s">
        <v>17</v>
      </c>
      <c r="C247" s="38" t="s">
        <v>170</v>
      </c>
      <c r="D247" s="44" t="s">
        <v>19</v>
      </c>
      <c r="E247" s="45"/>
      <c r="F247" s="46"/>
      <c r="G247" s="39">
        <v>41841.875</v>
      </c>
      <c r="H247" s="44" t="s">
        <v>20</v>
      </c>
      <c r="I247" s="45"/>
      <c r="J247" s="46"/>
      <c r="K247" s="38"/>
      <c r="L247" s="40">
        <v>400000</v>
      </c>
      <c r="M247" s="38" t="s">
        <v>45</v>
      </c>
      <c r="N247" s="38"/>
    </row>
    <row r="248" spans="1:14" x14ac:dyDescent="0.4">
      <c r="A248" s="34">
        <v>144419</v>
      </c>
      <c r="B248" s="34" t="s">
        <v>17</v>
      </c>
      <c r="C248" s="34" t="s">
        <v>173</v>
      </c>
      <c r="D248" s="47" t="s">
        <v>19</v>
      </c>
      <c r="E248" s="45"/>
      <c r="F248" s="46"/>
      <c r="G248" s="35">
        <v>41843.800694444442</v>
      </c>
      <c r="H248" s="47" t="s">
        <v>20</v>
      </c>
      <c r="I248" s="45"/>
      <c r="J248" s="46"/>
      <c r="K248" s="34"/>
      <c r="L248" s="37">
        <v>70000</v>
      </c>
      <c r="M248" s="34" t="s">
        <v>45</v>
      </c>
      <c r="N248" s="34"/>
    </row>
    <row r="249" spans="1:14" x14ac:dyDescent="0.4">
      <c r="A249" s="38">
        <v>144419</v>
      </c>
      <c r="B249" s="38" t="s">
        <v>17</v>
      </c>
      <c r="C249" s="38" t="s">
        <v>173</v>
      </c>
      <c r="D249" s="44" t="s">
        <v>19</v>
      </c>
      <c r="E249" s="45"/>
      <c r="F249" s="46"/>
      <c r="G249" s="39">
        <v>41843.802083333328</v>
      </c>
      <c r="H249" s="44" t="s">
        <v>20</v>
      </c>
      <c r="I249" s="45"/>
      <c r="J249" s="46"/>
      <c r="K249" s="38"/>
      <c r="L249" s="40">
        <v>100060</v>
      </c>
      <c r="M249" s="38" t="s">
        <v>45</v>
      </c>
      <c r="N249" s="38"/>
    </row>
    <row r="250" spans="1:14" x14ac:dyDescent="0.4">
      <c r="A250" s="34">
        <v>144419</v>
      </c>
      <c r="B250" s="34" t="s">
        <v>17</v>
      </c>
      <c r="C250" s="34" t="s">
        <v>173</v>
      </c>
      <c r="D250" s="47" t="s">
        <v>37</v>
      </c>
      <c r="E250" s="45"/>
      <c r="F250" s="46"/>
      <c r="G250" s="35">
        <v>41843.854166666664</v>
      </c>
      <c r="H250" s="47" t="s">
        <v>38</v>
      </c>
      <c r="I250" s="45"/>
      <c r="J250" s="46"/>
      <c r="K250" s="34" t="s">
        <v>39</v>
      </c>
      <c r="L250" s="37">
        <v>300000</v>
      </c>
      <c r="M250" s="34"/>
      <c r="N250" s="34"/>
    </row>
    <row r="251" spans="1:14" x14ac:dyDescent="0.4">
      <c r="A251" s="38">
        <v>144419</v>
      </c>
      <c r="B251" s="38" t="s">
        <v>17</v>
      </c>
      <c r="C251" s="38" t="s">
        <v>174</v>
      </c>
      <c r="D251" s="44" t="s">
        <v>19</v>
      </c>
      <c r="E251" s="45"/>
      <c r="F251" s="46"/>
      <c r="G251" s="39">
        <v>41845.94027777778</v>
      </c>
      <c r="H251" s="44" t="s">
        <v>20</v>
      </c>
      <c r="I251" s="45"/>
      <c r="J251" s="46"/>
      <c r="K251" s="38"/>
      <c r="L251" s="40">
        <v>100000</v>
      </c>
      <c r="M251" s="38" t="s">
        <v>175</v>
      </c>
      <c r="N251" s="38"/>
    </row>
    <row r="252" spans="1:14" x14ac:dyDescent="0.4">
      <c r="A252" s="34">
        <v>144419</v>
      </c>
      <c r="B252" s="34" t="s">
        <v>17</v>
      </c>
      <c r="C252" s="34" t="s">
        <v>176</v>
      </c>
      <c r="D252" s="47" t="s">
        <v>19</v>
      </c>
      <c r="E252" s="45"/>
      <c r="F252" s="46"/>
      <c r="G252" s="35">
        <v>41847.916666666664</v>
      </c>
      <c r="H252" s="47" t="s">
        <v>20</v>
      </c>
      <c r="I252" s="45"/>
      <c r="J252" s="46"/>
      <c r="K252" s="34"/>
      <c r="L252" s="37">
        <v>100000</v>
      </c>
      <c r="M252" s="34" t="s">
        <v>175</v>
      </c>
      <c r="N252" s="34"/>
    </row>
    <row r="253" spans="1:14" x14ac:dyDescent="0.4">
      <c r="A253" s="38">
        <v>144419</v>
      </c>
      <c r="B253" s="38" t="s">
        <v>17</v>
      </c>
      <c r="C253" s="38" t="s">
        <v>177</v>
      </c>
      <c r="D253" s="44" t="s">
        <v>19</v>
      </c>
      <c r="E253" s="45"/>
      <c r="F253" s="46"/>
      <c r="G253" s="39">
        <v>41849.663194444445</v>
      </c>
      <c r="H253" s="44" t="s">
        <v>20</v>
      </c>
      <c r="I253" s="45"/>
      <c r="J253" s="46"/>
      <c r="K253" s="38"/>
      <c r="L253" s="40">
        <v>300060</v>
      </c>
      <c r="M253" s="38" t="s">
        <v>21</v>
      </c>
      <c r="N253" s="38"/>
    </row>
    <row r="254" spans="1:14" x14ac:dyDescent="0.4">
      <c r="A254" s="34">
        <v>144419</v>
      </c>
      <c r="B254" s="34" t="s">
        <v>17</v>
      </c>
      <c r="C254" s="34" t="s">
        <v>178</v>
      </c>
      <c r="D254" s="47" t="s">
        <v>37</v>
      </c>
      <c r="E254" s="45"/>
      <c r="F254" s="46"/>
      <c r="G254" s="35">
        <v>41850.909722222219</v>
      </c>
      <c r="H254" s="47" t="s">
        <v>61</v>
      </c>
      <c r="I254" s="45"/>
      <c r="J254" s="46"/>
      <c r="K254" s="34" t="s">
        <v>62</v>
      </c>
      <c r="L254" s="37">
        <v>350000</v>
      </c>
      <c r="M254" s="34" t="s">
        <v>179</v>
      </c>
      <c r="N254" s="34"/>
    </row>
    <row r="255" spans="1:14" x14ac:dyDescent="0.4">
      <c r="A255" s="38">
        <v>144419</v>
      </c>
      <c r="B255" s="38" t="s">
        <v>17</v>
      </c>
      <c r="C255" s="38" t="s">
        <v>178</v>
      </c>
      <c r="D255" s="44" t="s">
        <v>64</v>
      </c>
      <c r="E255" s="45"/>
      <c r="F255" s="46"/>
      <c r="G255" s="39">
        <v>41850.909722222219</v>
      </c>
      <c r="H255" s="44"/>
      <c r="I255" s="45"/>
      <c r="J255" s="46"/>
      <c r="K255" s="38" t="s">
        <v>65</v>
      </c>
      <c r="L255" s="40">
        <v>350000</v>
      </c>
      <c r="M255" s="38" t="s">
        <v>180</v>
      </c>
      <c r="N255" s="38"/>
    </row>
    <row r="256" spans="1:14" x14ac:dyDescent="0.4">
      <c r="A256" s="34">
        <v>144419</v>
      </c>
      <c r="B256" s="34" t="s">
        <v>17</v>
      </c>
      <c r="C256" s="34" t="s">
        <v>178</v>
      </c>
      <c r="D256" s="47" t="s">
        <v>19</v>
      </c>
      <c r="E256" s="45"/>
      <c r="F256" s="46"/>
      <c r="G256" s="35">
        <v>41850.911805555552</v>
      </c>
      <c r="H256" s="47" t="s">
        <v>20</v>
      </c>
      <c r="I256" s="45"/>
      <c r="J256" s="46"/>
      <c r="K256" s="34"/>
      <c r="L256" s="37">
        <v>350000</v>
      </c>
      <c r="M256" s="34" t="s">
        <v>33</v>
      </c>
      <c r="N256" s="34"/>
    </row>
    <row r="257" spans="1:14" x14ac:dyDescent="0.4">
      <c r="A257" s="38">
        <v>144419</v>
      </c>
      <c r="B257" s="38" t="s">
        <v>17</v>
      </c>
      <c r="C257" s="38" t="s">
        <v>181</v>
      </c>
      <c r="D257" s="44" t="s">
        <v>19</v>
      </c>
      <c r="E257" s="45"/>
      <c r="F257" s="46"/>
      <c r="G257" s="39">
        <v>41864.072916666664</v>
      </c>
      <c r="H257" s="44" t="s">
        <v>20</v>
      </c>
      <c r="I257" s="45"/>
      <c r="J257" s="46"/>
      <c r="K257" s="38"/>
      <c r="L257" s="40">
        <v>50000</v>
      </c>
      <c r="M257" s="38" t="s">
        <v>21</v>
      </c>
      <c r="N257" s="38"/>
    </row>
    <row r="258" spans="1:14" x14ac:dyDescent="0.4">
      <c r="A258" s="34">
        <v>144419</v>
      </c>
      <c r="B258" s="34" t="s">
        <v>17</v>
      </c>
      <c r="C258" s="34" t="s">
        <v>182</v>
      </c>
      <c r="D258" s="47" t="s">
        <v>19</v>
      </c>
      <c r="E258" s="45"/>
      <c r="F258" s="46"/>
      <c r="G258" s="35">
        <v>41864.357638888891</v>
      </c>
      <c r="H258" s="47" t="s">
        <v>20</v>
      </c>
      <c r="I258" s="45"/>
      <c r="J258" s="46"/>
      <c r="K258" s="34"/>
      <c r="L258" s="37">
        <v>200000</v>
      </c>
      <c r="M258" s="34" t="s">
        <v>21</v>
      </c>
      <c r="N258" s="34"/>
    </row>
    <row r="259" spans="1:14" x14ac:dyDescent="0.4">
      <c r="A259" s="38">
        <v>144419</v>
      </c>
      <c r="B259" s="38" t="s">
        <v>17</v>
      </c>
      <c r="C259" s="38" t="s">
        <v>182</v>
      </c>
      <c r="D259" s="44" t="s">
        <v>37</v>
      </c>
      <c r="E259" s="45"/>
      <c r="F259" s="46"/>
      <c r="G259" s="39">
        <v>41864.458333333328</v>
      </c>
      <c r="H259" s="44" t="s">
        <v>38</v>
      </c>
      <c r="I259" s="45"/>
      <c r="J259" s="46"/>
      <c r="K259" s="38" t="s">
        <v>39</v>
      </c>
      <c r="L259" s="40">
        <v>100000</v>
      </c>
      <c r="M259" s="38"/>
      <c r="N259" s="38"/>
    </row>
    <row r="260" spans="1:14" x14ac:dyDescent="0.4">
      <c r="A260" s="34">
        <v>144419</v>
      </c>
      <c r="B260" s="34" t="s">
        <v>17</v>
      </c>
      <c r="C260" s="34" t="s">
        <v>182</v>
      </c>
      <c r="D260" s="47" t="s">
        <v>19</v>
      </c>
      <c r="E260" s="45"/>
      <c r="F260" s="46"/>
      <c r="G260" s="35">
        <v>41864.461805555555</v>
      </c>
      <c r="H260" s="47" t="s">
        <v>20</v>
      </c>
      <c r="I260" s="45"/>
      <c r="J260" s="46"/>
      <c r="K260" s="34"/>
      <c r="L260" s="37">
        <v>300000</v>
      </c>
      <c r="M260" s="34" t="s">
        <v>21</v>
      </c>
      <c r="N260" s="34"/>
    </row>
    <row r="261" spans="1:14" x14ac:dyDescent="0.4">
      <c r="A261" s="38">
        <v>144419</v>
      </c>
      <c r="B261" s="38" t="s">
        <v>17</v>
      </c>
      <c r="C261" s="38" t="s">
        <v>183</v>
      </c>
      <c r="D261" s="44" t="s">
        <v>37</v>
      </c>
      <c r="E261" s="45"/>
      <c r="F261" s="46"/>
      <c r="G261" s="39">
        <v>41874.972222222219</v>
      </c>
      <c r="H261" s="44" t="s">
        <v>38</v>
      </c>
      <c r="I261" s="45"/>
      <c r="J261" s="46"/>
      <c r="K261" s="38" t="s">
        <v>39</v>
      </c>
      <c r="L261" s="40">
        <v>130000</v>
      </c>
      <c r="M261" s="38"/>
      <c r="N261" s="38"/>
    </row>
    <row r="262" spans="1:14" x14ac:dyDescent="0.4">
      <c r="A262" s="34">
        <v>144419</v>
      </c>
      <c r="B262" s="34" t="s">
        <v>17</v>
      </c>
      <c r="C262" s="34" t="s">
        <v>184</v>
      </c>
      <c r="D262" s="47" t="s">
        <v>19</v>
      </c>
      <c r="E262" s="45"/>
      <c r="F262" s="46"/>
      <c r="G262" s="35">
        <v>41879.075694444444</v>
      </c>
      <c r="H262" s="47" t="s">
        <v>20</v>
      </c>
      <c r="I262" s="45"/>
      <c r="J262" s="46"/>
      <c r="K262" s="34"/>
      <c r="L262" s="37">
        <v>490090</v>
      </c>
      <c r="M262" s="34" t="s">
        <v>45</v>
      </c>
      <c r="N262" s="34"/>
    </row>
    <row r="263" spans="1:14" ht="76" x14ac:dyDescent="0.4">
      <c r="A263" s="38">
        <v>144419</v>
      </c>
      <c r="B263" s="38" t="s">
        <v>17</v>
      </c>
      <c r="C263" s="38" t="s">
        <v>185</v>
      </c>
      <c r="D263" s="44" t="s">
        <v>37</v>
      </c>
      <c r="E263" s="45"/>
      <c r="F263" s="46"/>
      <c r="G263" s="39">
        <v>41879.361111111109</v>
      </c>
      <c r="H263" s="44" t="s">
        <v>38</v>
      </c>
      <c r="I263" s="45"/>
      <c r="J263" s="46"/>
      <c r="K263" s="38" t="s">
        <v>39</v>
      </c>
      <c r="L263" s="40">
        <v>500000</v>
      </c>
      <c r="M263" s="38" t="s">
        <v>186</v>
      </c>
      <c r="N263" s="38"/>
    </row>
    <row r="264" spans="1:14" ht="76" x14ac:dyDescent="0.4">
      <c r="A264" s="34">
        <v>144419</v>
      </c>
      <c r="B264" s="34" t="s">
        <v>17</v>
      </c>
      <c r="C264" s="34" t="s">
        <v>185</v>
      </c>
      <c r="D264" s="47" t="s">
        <v>37</v>
      </c>
      <c r="E264" s="45"/>
      <c r="F264" s="46"/>
      <c r="G264" s="35">
        <v>41879.361111111109</v>
      </c>
      <c r="H264" s="47" t="s">
        <v>38</v>
      </c>
      <c r="I264" s="45"/>
      <c r="J264" s="46"/>
      <c r="K264" s="34" t="s">
        <v>53</v>
      </c>
      <c r="L264" s="37">
        <v>1000000</v>
      </c>
      <c r="M264" s="34" t="s">
        <v>186</v>
      </c>
      <c r="N264" s="34"/>
    </row>
    <row r="265" spans="1:14" x14ac:dyDescent="0.4">
      <c r="A265" s="38">
        <v>144419</v>
      </c>
      <c r="B265" s="38" t="s">
        <v>17</v>
      </c>
      <c r="C265" s="38" t="s">
        <v>187</v>
      </c>
      <c r="D265" s="44" t="s">
        <v>19</v>
      </c>
      <c r="E265" s="45"/>
      <c r="F265" s="46"/>
      <c r="G265" s="39">
        <v>41884.672222222223</v>
      </c>
      <c r="H265" s="44" t="s">
        <v>20</v>
      </c>
      <c r="I265" s="45"/>
      <c r="J265" s="46"/>
      <c r="K265" s="38"/>
      <c r="L265" s="40">
        <v>200000</v>
      </c>
      <c r="M265" s="38" t="s">
        <v>45</v>
      </c>
      <c r="N265" s="38"/>
    </row>
    <row r="266" spans="1:14" x14ac:dyDescent="0.4">
      <c r="A266" s="34">
        <v>144419</v>
      </c>
      <c r="B266" s="34" t="s">
        <v>17</v>
      </c>
      <c r="C266" s="34" t="s">
        <v>187</v>
      </c>
      <c r="D266" s="47" t="s">
        <v>37</v>
      </c>
      <c r="E266" s="45"/>
      <c r="F266" s="46"/>
      <c r="G266" s="35">
        <v>41884.673611111109</v>
      </c>
      <c r="H266" s="47" t="s">
        <v>38</v>
      </c>
      <c r="I266" s="45"/>
      <c r="J266" s="46"/>
      <c r="K266" s="34" t="s">
        <v>39</v>
      </c>
      <c r="L266" s="37">
        <v>500000</v>
      </c>
      <c r="M266" s="34"/>
      <c r="N266" s="34"/>
    </row>
    <row r="267" spans="1:14" x14ac:dyDescent="0.4">
      <c r="A267" s="38">
        <v>144419</v>
      </c>
      <c r="B267" s="38" t="s">
        <v>17</v>
      </c>
      <c r="C267" s="38" t="s">
        <v>188</v>
      </c>
      <c r="D267" s="44" t="s">
        <v>19</v>
      </c>
      <c r="E267" s="45"/>
      <c r="F267" s="46"/>
      <c r="G267" s="39">
        <v>41885.963194444441</v>
      </c>
      <c r="H267" s="44" t="s">
        <v>20</v>
      </c>
      <c r="I267" s="45"/>
      <c r="J267" s="46"/>
      <c r="K267" s="38"/>
      <c r="L267" s="40">
        <v>100000</v>
      </c>
      <c r="M267" s="38" t="s">
        <v>45</v>
      </c>
      <c r="N267" s="38"/>
    </row>
    <row r="268" spans="1:14" x14ac:dyDescent="0.4">
      <c r="A268" s="34">
        <v>144419</v>
      </c>
      <c r="B268" s="34" t="s">
        <v>17</v>
      </c>
      <c r="C268" s="34" t="s">
        <v>188</v>
      </c>
      <c r="D268" s="47" t="s">
        <v>19</v>
      </c>
      <c r="E268" s="45"/>
      <c r="F268" s="46"/>
      <c r="G268" s="35">
        <v>41885.967361111107</v>
      </c>
      <c r="H268" s="47" t="s">
        <v>20</v>
      </c>
      <c r="I268" s="45"/>
      <c r="J268" s="46"/>
      <c r="K268" s="34"/>
      <c r="L268" s="37">
        <v>100000</v>
      </c>
      <c r="M268" s="34" t="s">
        <v>45</v>
      </c>
      <c r="N268" s="34"/>
    </row>
    <row r="269" spans="1:14" x14ac:dyDescent="0.4">
      <c r="A269" s="38">
        <v>144419</v>
      </c>
      <c r="B269" s="38" t="s">
        <v>17</v>
      </c>
      <c r="C269" s="38" t="s">
        <v>189</v>
      </c>
      <c r="D269" s="44" t="s">
        <v>19</v>
      </c>
      <c r="E269" s="45"/>
      <c r="F269" s="46"/>
      <c r="G269" s="39">
        <v>41886.911805555552</v>
      </c>
      <c r="H269" s="44" t="s">
        <v>20</v>
      </c>
      <c r="I269" s="45"/>
      <c r="J269" s="46"/>
      <c r="K269" s="38"/>
      <c r="L269" s="40">
        <v>100000</v>
      </c>
      <c r="M269" s="38" t="s">
        <v>45</v>
      </c>
      <c r="N269" s="38"/>
    </row>
    <row r="270" spans="1:14" x14ac:dyDescent="0.4">
      <c r="A270" s="34">
        <v>144419</v>
      </c>
      <c r="B270" s="34" t="s">
        <v>17</v>
      </c>
      <c r="C270" s="34" t="s">
        <v>189</v>
      </c>
      <c r="D270" s="47" t="s">
        <v>19</v>
      </c>
      <c r="E270" s="45"/>
      <c r="F270" s="46"/>
      <c r="G270" s="35">
        <v>41886.935416666667</v>
      </c>
      <c r="H270" s="47" t="s">
        <v>20</v>
      </c>
      <c r="I270" s="45"/>
      <c r="J270" s="46"/>
      <c r="K270" s="34"/>
      <c r="L270" s="37">
        <v>200020</v>
      </c>
      <c r="M270" s="34" t="s">
        <v>45</v>
      </c>
      <c r="N270" s="34"/>
    </row>
    <row r="271" spans="1:14" x14ac:dyDescent="0.4">
      <c r="A271" s="38">
        <v>144419</v>
      </c>
      <c r="B271" s="38" t="s">
        <v>17</v>
      </c>
      <c r="C271" s="38" t="s">
        <v>189</v>
      </c>
      <c r="D271" s="44" t="s">
        <v>19</v>
      </c>
      <c r="E271" s="45"/>
      <c r="F271" s="46"/>
      <c r="G271" s="39">
        <v>41887.125</v>
      </c>
      <c r="H271" s="44" t="s">
        <v>20</v>
      </c>
      <c r="I271" s="45"/>
      <c r="J271" s="46"/>
      <c r="K271" s="38"/>
      <c r="L271" s="40">
        <v>30000</v>
      </c>
      <c r="M271" s="38" t="s">
        <v>24</v>
      </c>
      <c r="N271" s="38"/>
    </row>
    <row r="272" spans="1:14" ht="50.7" x14ac:dyDescent="0.4">
      <c r="A272" s="34">
        <v>144419</v>
      </c>
      <c r="B272" s="34" t="s">
        <v>17</v>
      </c>
      <c r="C272" s="34" t="s">
        <v>190</v>
      </c>
      <c r="D272" s="47" t="s">
        <v>37</v>
      </c>
      <c r="E272" s="45"/>
      <c r="F272" s="46"/>
      <c r="G272" s="35">
        <v>41887.43472222222</v>
      </c>
      <c r="H272" s="47" t="s">
        <v>38</v>
      </c>
      <c r="I272" s="45"/>
      <c r="J272" s="46"/>
      <c r="K272" s="34" t="s">
        <v>39</v>
      </c>
      <c r="L272" s="37">
        <v>330000</v>
      </c>
      <c r="M272" s="34" t="s">
        <v>191</v>
      </c>
      <c r="N272" s="34"/>
    </row>
    <row r="273" spans="1:14" ht="50.7" x14ac:dyDescent="0.4">
      <c r="A273" s="38">
        <v>144419</v>
      </c>
      <c r="B273" s="38" t="s">
        <v>17</v>
      </c>
      <c r="C273" s="38" t="s">
        <v>190</v>
      </c>
      <c r="D273" s="44" t="s">
        <v>37</v>
      </c>
      <c r="E273" s="45"/>
      <c r="F273" s="46"/>
      <c r="G273" s="39">
        <v>41887.43472222222</v>
      </c>
      <c r="H273" s="44" t="s">
        <v>38</v>
      </c>
      <c r="I273" s="45"/>
      <c r="J273" s="46"/>
      <c r="K273" s="38" t="s">
        <v>53</v>
      </c>
      <c r="L273" s="40">
        <v>500000</v>
      </c>
      <c r="M273" s="38" t="s">
        <v>191</v>
      </c>
      <c r="N273" s="38"/>
    </row>
    <row r="274" spans="1:14" ht="50.7" x14ac:dyDescent="0.4">
      <c r="A274" s="34">
        <v>144419</v>
      </c>
      <c r="B274" s="34" t="s">
        <v>17</v>
      </c>
      <c r="C274" s="34" t="s">
        <v>190</v>
      </c>
      <c r="D274" s="47" t="s">
        <v>37</v>
      </c>
      <c r="E274" s="45"/>
      <c r="F274" s="46"/>
      <c r="G274" s="35">
        <v>41887.43472222222</v>
      </c>
      <c r="H274" s="47" t="s">
        <v>38</v>
      </c>
      <c r="I274" s="45"/>
      <c r="J274" s="46"/>
      <c r="K274" s="34" t="s">
        <v>53</v>
      </c>
      <c r="L274" s="37">
        <v>100000</v>
      </c>
      <c r="M274" s="34" t="s">
        <v>191</v>
      </c>
      <c r="N274" s="34"/>
    </row>
    <row r="275" spans="1:14" x14ac:dyDescent="0.4">
      <c r="A275" s="38">
        <v>144419</v>
      </c>
      <c r="B275" s="38" t="s">
        <v>17</v>
      </c>
      <c r="C275" s="38" t="s">
        <v>192</v>
      </c>
      <c r="D275" s="44" t="s">
        <v>19</v>
      </c>
      <c r="E275" s="45"/>
      <c r="F275" s="46"/>
      <c r="G275" s="39">
        <v>41906.890972222223</v>
      </c>
      <c r="H275" s="44" t="s">
        <v>20</v>
      </c>
      <c r="I275" s="45"/>
      <c r="J275" s="46"/>
      <c r="K275" s="38"/>
      <c r="L275" s="40">
        <v>50000</v>
      </c>
      <c r="M275" s="38" t="s">
        <v>33</v>
      </c>
      <c r="N275" s="38"/>
    </row>
    <row r="276" spans="1:14" x14ac:dyDescent="0.4">
      <c r="A276" s="34">
        <v>144419</v>
      </c>
      <c r="B276" s="34" t="s">
        <v>17</v>
      </c>
      <c r="C276" s="34" t="s">
        <v>192</v>
      </c>
      <c r="D276" s="47" t="s">
        <v>19</v>
      </c>
      <c r="E276" s="45"/>
      <c r="F276" s="46"/>
      <c r="G276" s="35">
        <v>41906.98333333333</v>
      </c>
      <c r="H276" s="47" t="s">
        <v>20</v>
      </c>
      <c r="I276" s="45"/>
      <c r="J276" s="46"/>
      <c r="K276" s="34"/>
      <c r="L276" s="37">
        <v>200000</v>
      </c>
      <c r="M276" s="34" t="s">
        <v>21</v>
      </c>
      <c r="N276" s="34"/>
    </row>
    <row r="277" spans="1:14" x14ac:dyDescent="0.4">
      <c r="A277" s="38">
        <v>144419</v>
      </c>
      <c r="B277" s="38" t="s">
        <v>17</v>
      </c>
      <c r="C277" s="38" t="s">
        <v>192</v>
      </c>
      <c r="D277" s="44" t="s">
        <v>19</v>
      </c>
      <c r="E277" s="45"/>
      <c r="F277" s="46"/>
      <c r="G277" s="39">
        <v>41907.00277777778</v>
      </c>
      <c r="H277" s="44" t="s">
        <v>20</v>
      </c>
      <c r="I277" s="45"/>
      <c r="J277" s="46"/>
      <c r="K277" s="38"/>
      <c r="L277" s="40">
        <v>300040</v>
      </c>
      <c r="M277" s="38" t="s">
        <v>21</v>
      </c>
      <c r="N277" s="38"/>
    </row>
    <row r="278" spans="1:14" x14ac:dyDescent="0.4">
      <c r="A278" s="34">
        <v>144419</v>
      </c>
      <c r="B278" s="34" t="s">
        <v>17</v>
      </c>
      <c r="C278" s="34" t="s">
        <v>192</v>
      </c>
      <c r="D278" s="47" t="s">
        <v>19</v>
      </c>
      <c r="E278" s="45"/>
      <c r="F278" s="46"/>
      <c r="G278" s="35">
        <v>41907.057638888888</v>
      </c>
      <c r="H278" s="47" t="s">
        <v>20</v>
      </c>
      <c r="I278" s="45"/>
      <c r="J278" s="46"/>
      <c r="K278" s="34"/>
      <c r="L278" s="37">
        <v>300000</v>
      </c>
      <c r="M278" s="34" t="s">
        <v>21</v>
      </c>
      <c r="N278" s="34"/>
    </row>
    <row r="279" spans="1:14" x14ac:dyDescent="0.4">
      <c r="A279" s="38">
        <v>144419</v>
      </c>
      <c r="B279" s="38" t="s">
        <v>17</v>
      </c>
      <c r="C279" s="38" t="s">
        <v>192</v>
      </c>
      <c r="D279" s="44" t="s">
        <v>19</v>
      </c>
      <c r="E279" s="45"/>
      <c r="F279" s="46"/>
      <c r="G279" s="39">
        <v>41907.086805555555</v>
      </c>
      <c r="H279" s="44" t="s">
        <v>20</v>
      </c>
      <c r="I279" s="45"/>
      <c r="J279" s="46"/>
      <c r="K279" s="38"/>
      <c r="L279" s="40">
        <v>200030</v>
      </c>
      <c r="M279" s="38" t="s">
        <v>21</v>
      </c>
      <c r="N279" s="38"/>
    </row>
    <row r="280" spans="1:14" x14ac:dyDescent="0.4">
      <c r="A280" s="34">
        <v>144419</v>
      </c>
      <c r="B280" s="34" t="s">
        <v>17</v>
      </c>
      <c r="C280" s="34" t="s">
        <v>193</v>
      </c>
      <c r="D280" s="47" t="s">
        <v>37</v>
      </c>
      <c r="E280" s="45"/>
      <c r="F280" s="46"/>
      <c r="G280" s="35">
        <v>41908.920138888891</v>
      </c>
      <c r="H280" s="47" t="s">
        <v>61</v>
      </c>
      <c r="I280" s="45"/>
      <c r="J280" s="46"/>
      <c r="K280" s="34" t="s">
        <v>62</v>
      </c>
      <c r="L280" s="37">
        <v>500000</v>
      </c>
      <c r="M280" s="34" t="s">
        <v>194</v>
      </c>
      <c r="N280" s="34"/>
    </row>
    <row r="281" spans="1:14" x14ac:dyDescent="0.4">
      <c r="A281" s="38">
        <v>144419</v>
      </c>
      <c r="B281" s="38" t="s">
        <v>17</v>
      </c>
      <c r="C281" s="38" t="s">
        <v>193</v>
      </c>
      <c r="D281" s="44" t="s">
        <v>64</v>
      </c>
      <c r="E281" s="45"/>
      <c r="F281" s="46"/>
      <c r="G281" s="39">
        <v>41908.920138888891</v>
      </c>
      <c r="H281" s="44"/>
      <c r="I281" s="45"/>
      <c r="J281" s="46"/>
      <c r="K281" s="38" t="s">
        <v>65</v>
      </c>
      <c r="L281" s="40">
        <v>500000</v>
      </c>
      <c r="M281" s="38" t="s">
        <v>195</v>
      </c>
      <c r="N281" s="38"/>
    </row>
    <row r="282" spans="1:14" x14ac:dyDescent="0.4">
      <c r="A282" s="34">
        <v>144419</v>
      </c>
      <c r="B282" s="34" t="s">
        <v>17</v>
      </c>
      <c r="C282" s="34" t="s">
        <v>193</v>
      </c>
      <c r="D282" s="47" t="s">
        <v>19</v>
      </c>
      <c r="E282" s="45"/>
      <c r="F282" s="46"/>
      <c r="G282" s="35">
        <v>41908.923611111109</v>
      </c>
      <c r="H282" s="47" t="s">
        <v>20</v>
      </c>
      <c r="I282" s="45"/>
      <c r="J282" s="46"/>
      <c r="K282" s="34"/>
      <c r="L282" s="37">
        <v>500000</v>
      </c>
      <c r="M282" s="34" t="s">
        <v>21</v>
      </c>
      <c r="N282" s="34"/>
    </row>
    <row r="283" spans="1:14" x14ac:dyDescent="0.4">
      <c r="A283" s="38">
        <v>144419</v>
      </c>
      <c r="B283" s="38" t="s">
        <v>17</v>
      </c>
      <c r="C283" s="38" t="s">
        <v>193</v>
      </c>
      <c r="D283" s="44" t="s">
        <v>37</v>
      </c>
      <c r="E283" s="45"/>
      <c r="F283" s="46"/>
      <c r="G283" s="39">
        <v>41908.995138888888</v>
      </c>
      <c r="H283" s="44" t="s">
        <v>38</v>
      </c>
      <c r="I283" s="45"/>
      <c r="J283" s="46"/>
      <c r="K283" s="38" t="s">
        <v>39</v>
      </c>
      <c r="L283" s="40">
        <v>500000</v>
      </c>
      <c r="M283" s="38"/>
      <c r="N283" s="38"/>
    </row>
    <row r="284" spans="1:14" x14ac:dyDescent="0.4">
      <c r="A284" s="34">
        <v>144419</v>
      </c>
      <c r="B284" s="34" t="s">
        <v>17</v>
      </c>
      <c r="C284" s="34" t="s">
        <v>196</v>
      </c>
      <c r="D284" s="47" t="s">
        <v>19</v>
      </c>
      <c r="E284" s="45"/>
      <c r="F284" s="46"/>
      <c r="G284" s="35">
        <v>41922.002083333333</v>
      </c>
      <c r="H284" s="47" t="s">
        <v>20</v>
      </c>
      <c r="I284" s="45"/>
      <c r="J284" s="46"/>
      <c r="K284" s="34"/>
      <c r="L284" s="37">
        <v>80000</v>
      </c>
      <c r="M284" s="34" t="s">
        <v>91</v>
      </c>
      <c r="N284" s="34"/>
    </row>
    <row r="285" spans="1:14" ht="50.7" x14ac:dyDescent="0.4">
      <c r="A285" s="38">
        <v>144419</v>
      </c>
      <c r="B285" s="38" t="s">
        <v>17</v>
      </c>
      <c r="C285" s="38" t="s">
        <v>196</v>
      </c>
      <c r="D285" s="44" t="s">
        <v>37</v>
      </c>
      <c r="E285" s="45"/>
      <c r="F285" s="46"/>
      <c r="G285" s="39">
        <v>41922.135416666664</v>
      </c>
      <c r="H285" s="44" t="s">
        <v>38</v>
      </c>
      <c r="I285" s="45"/>
      <c r="J285" s="46"/>
      <c r="K285" s="38" t="s">
        <v>39</v>
      </c>
      <c r="L285" s="40">
        <v>80000</v>
      </c>
      <c r="M285" s="38" t="s">
        <v>197</v>
      </c>
      <c r="N285" s="38"/>
    </row>
    <row r="286" spans="1:14" ht="50.7" x14ac:dyDescent="0.4">
      <c r="A286" s="34">
        <v>144419</v>
      </c>
      <c r="B286" s="34" t="s">
        <v>17</v>
      </c>
      <c r="C286" s="34" t="s">
        <v>196</v>
      </c>
      <c r="D286" s="47" t="s">
        <v>37</v>
      </c>
      <c r="E286" s="45"/>
      <c r="F286" s="46"/>
      <c r="G286" s="35">
        <v>41922.135416666664</v>
      </c>
      <c r="H286" s="47" t="s">
        <v>38</v>
      </c>
      <c r="I286" s="45"/>
      <c r="J286" s="46"/>
      <c r="K286" s="34" t="s">
        <v>53</v>
      </c>
      <c r="L286" s="37">
        <v>420000</v>
      </c>
      <c r="M286" s="34" t="s">
        <v>197</v>
      </c>
      <c r="N286" s="34"/>
    </row>
    <row r="287" spans="1:14" x14ac:dyDescent="0.4">
      <c r="A287" s="38">
        <v>144419</v>
      </c>
      <c r="B287" s="38" t="s">
        <v>17</v>
      </c>
      <c r="C287" s="38" t="s">
        <v>198</v>
      </c>
      <c r="D287" s="44" t="s">
        <v>37</v>
      </c>
      <c r="E287" s="45"/>
      <c r="F287" s="46"/>
      <c r="G287" s="39">
        <v>41922.941666666666</v>
      </c>
      <c r="H287" s="44" t="s">
        <v>61</v>
      </c>
      <c r="I287" s="45"/>
      <c r="J287" s="46"/>
      <c r="K287" s="38" t="s">
        <v>62</v>
      </c>
      <c r="L287" s="40">
        <v>200000</v>
      </c>
      <c r="M287" s="38" t="s">
        <v>194</v>
      </c>
      <c r="N287" s="38"/>
    </row>
    <row r="288" spans="1:14" ht="88.7" x14ac:dyDescent="0.4">
      <c r="A288" s="34">
        <v>144419</v>
      </c>
      <c r="B288" s="34" t="s">
        <v>17</v>
      </c>
      <c r="C288" s="34" t="s">
        <v>198</v>
      </c>
      <c r="D288" s="47" t="s">
        <v>64</v>
      </c>
      <c r="E288" s="45"/>
      <c r="F288" s="46"/>
      <c r="G288" s="35">
        <v>41922.941666666666</v>
      </c>
      <c r="H288" s="47"/>
      <c r="I288" s="45"/>
      <c r="J288" s="46"/>
      <c r="K288" s="34" t="s">
        <v>65</v>
      </c>
      <c r="L288" s="37">
        <v>420000</v>
      </c>
      <c r="M288" s="34" t="s">
        <v>199</v>
      </c>
      <c r="N288" s="34"/>
    </row>
    <row r="289" spans="1:14" x14ac:dyDescent="0.4">
      <c r="A289" s="38">
        <v>144419</v>
      </c>
      <c r="B289" s="38" t="s">
        <v>17</v>
      </c>
      <c r="C289" s="38" t="s">
        <v>198</v>
      </c>
      <c r="D289" s="44" t="s">
        <v>19</v>
      </c>
      <c r="E289" s="45"/>
      <c r="F289" s="46"/>
      <c r="G289" s="39">
        <v>41922.947916666664</v>
      </c>
      <c r="H289" s="44" t="s">
        <v>20</v>
      </c>
      <c r="I289" s="45"/>
      <c r="J289" s="46"/>
      <c r="K289" s="38"/>
      <c r="L289" s="40">
        <v>200000</v>
      </c>
      <c r="M289" s="38" t="s">
        <v>21</v>
      </c>
      <c r="N289" s="38"/>
    </row>
    <row r="290" spans="1:14" x14ac:dyDescent="0.4">
      <c r="A290" s="34">
        <v>144419</v>
      </c>
      <c r="B290" s="34" t="s">
        <v>17</v>
      </c>
      <c r="C290" s="34" t="s">
        <v>198</v>
      </c>
      <c r="D290" s="47" t="s">
        <v>37</v>
      </c>
      <c r="E290" s="45"/>
      <c r="F290" s="46"/>
      <c r="G290" s="35">
        <v>41922.979166666664</v>
      </c>
      <c r="H290" s="47" t="s">
        <v>61</v>
      </c>
      <c r="I290" s="45"/>
      <c r="J290" s="46"/>
      <c r="K290" s="34" t="s">
        <v>62</v>
      </c>
      <c r="L290" s="37">
        <v>220000</v>
      </c>
      <c r="M290" s="34" t="s">
        <v>194</v>
      </c>
      <c r="N290" s="34"/>
    </row>
    <row r="291" spans="1:14" x14ac:dyDescent="0.4">
      <c r="A291" s="38">
        <v>144419</v>
      </c>
      <c r="B291" s="38" t="s">
        <v>17</v>
      </c>
      <c r="C291" s="38" t="s">
        <v>198</v>
      </c>
      <c r="D291" s="44" t="s">
        <v>19</v>
      </c>
      <c r="E291" s="45"/>
      <c r="F291" s="46"/>
      <c r="G291" s="39">
        <v>41922.981249999997</v>
      </c>
      <c r="H291" s="44" t="s">
        <v>20</v>
      </c>
      <c r="I291" s="45"/>
      <c r="J291" s="46"/>
      <c r="K291" s="38"/>
      <c r="L291" s="40">
        <v>220000</v>
      </c>
      <c r="M291" s="38" t="s">
        <v>21</v>
      </c>
      <c r="N291" s="38"/>
    </row>
    <row r="292" spans="1:14" x14ac:dyDescent="0.4">
      <c r="A292" s="34">
        <v>144419</v>
      </c>
      <c r="B292" s="34" t="s">
        <v>17</v>
      </c>
      <c r="C292" s="34" t="s">
        <v>198</v>
      </c>
      <c r="D292" s="47" t="s">
        <v>37</v>
      </c>
      <c r="E292" s="45"/>
      <c r="F292" s="46"/>
      <c r="G292" s="35">
        <v>41923.104166666664</v>
      </c>
      <c r="H292" s="47" t="s">
        <v>38</v>
      </c>
      <c r="I292" s="45"/>
      <c r="J292" s="46"/>
      <c r="K292" s="34" t="s">
        <v>39</v>
      </c>
      <c r="L292" s="37">
        <v>80000</v>
      </c>
      <c r="M292" s="34"/>
      <c r="N292" s="34"/>
    </row>
    <row r="293" spans="1:14" x14ac:dyDescent="0.4">
      <c r="A293" s="38">
        <v>144419</v>
      </c>
      <c r="B293" s="38" t="s">
        <v>17</v>
      </c>
      <c r="C293" s="38" t="s">
        <v>198</v>
      </c>
      <c r="D293" s="44" t="s">
        <v>37</v>
      </c>
      <c r="E293" s="45"/>
      <c r="F293" s="46"/>
      <c r="G293" s="39">
        <v>41923.104166666664</v>
      </c>
      <c r="H293" s="44" t="s">
        <v>61</v>
      </c>
      <c r="I293" s="45"/>
      <c r="J293" s="46"/>
      <c r="K293" s="38" t="s">
        <v>62</v>
      </c>
      <c r="L293" s="40">
        <v>500000</v>
      </c>
      <c r="M293" s="38" t="s">
        <v>200</v>
      </c>
      <c r="N293" s="38"/>
    </row>
    <row r="294" spans="1:14" ht="88.7" x14ac:dyDescent="0.4">
      <c r="A294" s="34">
        <v>144419</v>
      </c>
      <c r="B294" s="34" t="s">
        <v>17</v>
      </c>
      <c r="C294" s="34" t="s">
        <v>198</v>
      </c>
      <c r="D294" s="47" t="s">
        <v>64</v>
      </c>
      <c r="E294" s="45"/>
      <c r="F294" s="46"/>
      <c r="G294" s="35">
        <v>41923.104166666664</v>
      </c>
      <c r="H294" s="47"/>
      <c r="I294" s="45"/>
      <c r="J294" s="46"/>
      <c r="K294" s="34" t="s">
        <v>65</v>
      </c>
      <c r="L294" s="37">
        <v>500000</v>
      </c>
      <c r="M294" s="34" t="s">
        <v>199</v>
      </c>
      <c r="N294" s="34"/>
    </row>
    <row r="295" spans="1:14" ht="50.7" x14ac:dyDescent="0.4">
      <c r="A295" s="38">
        <v>144419</v>
      </c>
      <c r="B295" s="38" t="s">
        <v>17</v>
      </c>
      <c r="C295" s="38" t="s">
        <v>201</v>
      </c>
      <c r="D295" s="44" t="s">
        <v>64</v>
      </c>
      <c r="E295" s="45"/>
      <c r="F295" s="46"/>
      <c r="G295" s="39">
        <v>41926.010416666664</v>
      </c>
      <c r="H295" s="44"/>
      <c r="I295" s="45"/>
      <c r="J295" s="46"/>
      <c r="K295" s="38" t="s">
        <v>65</v>
      </c>
      <c r="L295" s="40">
        <v>500000</v>
      </c>
      <c r="M295" s="38" t="s">
        <v>202</v>
      </c>
      <c r="N295" s="38"/>
    </row>
    <row r="296" spans="1:14" x14ac:dyDescent="0.4">
      <c r="A296" s="34">
        <v>144419</v>
      </c>
      <c r="B296" s="34" t="s">
        <v>17</v>
      </c>
      <c r="C296" s="34" t="s">
        <v>201</v>
      </c>
      <c r="D296" s="47" t="s">
        <v>37</v>
      </c>
      <c r="E296" s="45"/>
      <c r="F296" s="46"/>
      <c r="G296" s="35">
        <v>41926.010416666664</v>
      </c>
      <c r="H296" s="47" t="s">
        <v>61</v>
      </c>
      <c r="I296" s="45"/>
      <c r="J296" s="46"/>
      <c r="K296" s="34" t="s">
        <v>62</v>
      </c>
      <c r="L296" s="37">
        <v>200000</v>
      </c>
      <c r="M296" s="34" t="s">
        <v>203</v>
      </c>
      <c r="N296" s="34"/>
    </row>
    <row r="297" spans="1:14" x14ac:dyDescent="0.4">
      <c r="A297" s="38">
        <v>144419</v>
      </c>
      <c r="B297" s="38" t="s">
        <v>17</v>
      </c>
      <c r="C297" s="38" t="s">
        <v>201</v>
      </c>
      <c r="D297" s="44" t="s">
        <v>19</v>
      </c>
      <c r="E297" s="45"/>
      <c r="F297" s="46"/>
      <c r="G297" s="39">
        <v>41926.013888888891</v>
      </c>
      <c r="H297" s="44" t="s">
        <v>20</v>
      </c>
      <c r="I297" s="45"/>
      <c r="J297" s="46"/>
      <c r="K297" s="38"/>
      <c r="L297" s="40">
        <v>200000</v>
      </c>
      <c r="M297" s="38" t="s">
        <v>21</v>
      </c>
      <c r="N297" s="38"/>
    </row>
    <row r="298" spans="1:14" ht="50.7" x14ac:dyDescent="0.4">
      <c r="A298" s="34">
        <v>144419</v>
      </c>
      <c r="B298" s="34" t="s">
        <v>17</v>
      </c>
      <c r="C298" s="34" t="s">
        <v>201</v>
      </c>
      <c r="D298" s="47" t="s">
        <v>64</v>
      </c>
      <c r="E298" s="45"/>
      <c r="F298" s="46"/>
      <c r="G298" s="35">
        <v>41926.128472222219</v>
      </c>
      <c r="H298" s="47"/>
      <c r="I298" s="45"/>
      <c r="J298" s="46"/>
      <c r="K298" s="34" t="s">
        <v>65</v>
      </c>
      <c r="L298" s="37">
        <v>300000</v>
      </c>
      <c r="M298" s="34" t="s">
        <v>202</v>
      </c>
      <c r="N298" s="34"/>
    </row>
    <row r="299" spans="1:14" x14ac:dyDescent="0.4">
      <c r="A299" s="38">
        <v>144419</v>
      </c>
      <c r="B299" s="38" t="s">
        <v>17</v>
      </c>
      <c r="C299" s="38" t="s">
        <v>201</v>
      </c>
      <c r="D299" s="44" t="s">
        <v>37</v>
      </c>
      <c r="E299" s="45"/>
      <c r="F299" s="46"/>
      <c r="G299" s="39">
        <v>41926.145833333328</v>
      </c>
      <c r="H299" s="44" t="s">
        <v>61</v>
      </c>
      <c r="I299" s="45"/>
      <c r="J299" s="46"/>
      <c r="K299" s="38" t="s">
        <v>53</v>
      </c>
      <c r="L299" s="40">
        <v>600000</v>
      </c>
      <c r="M299" s="38" t="s">
        <v>204</v>
      </c>
      <c r="N299" s="38"/>
    </row>
    <row r="300" spans="1:14" x14ac:dyDescent="0.4">
      <c r="A300" s="34">
        <v>144419</v>
      </c>
      <c r="B300" s="34" t="s">
        <v>17</v>
      </c>
      <c r="C300" s="34" t="s">
        <v>205</v>
      </c>
      <c r="D300" s="47" t="s">
        <v>37</v>
      </c>
      <c r="E300" s="45"/>
      <c r="F300" s="46"/>
      <c r="G300" s="35">
        <v>41928.020833333328</v>
      </c>
      <c r="H300" s="47" t="s">
        <v>61</v>
      </c>
      <c r="I300" s="45"/>
      <c r="J300" s="46"/>
      <c r="K300" s="34" t="s">
        <v>62</v>
      </c>
      <c r="L300" s="37">
        <v>200000</v>
      </c>
      <c r="M300" s="34" t="s">
        <v>206</v>
      </c>
      <c r="N300" s="34"/>
    </row>
    <row r="301" spans="1:14" ht="38" x14ac:dyDescent="0.4">
      <c r="A301" s="38">
        <v>144419</v>
      </c>
      <c r="B301" s="38" t="s">
        <v>17</v>
      </c>
      <c r="C301" s="38" t="s">
        <v>205</v>
      </c>
      <c r="D301" s="44" t="s">
        <v>64</v>
      </c>
      <c r="E301" s="45"/>
      <c r="F301" s="46"/>
      <c r="G301" s="39">
        <v>41928.020833333328</v>
      </c>
      <c r="H301" s="44"/>
      <c r="I301" s="45"/>
      <c r="J301" s="46"/>
      <c r="K301" s="38" t="s">
        <v>65</v>
      </c>
      <c r="L301" s="40">
        <v>200000</v>
      </c>
      <c r="M301" s="38" t="s">
        <v>207</v>
      </c>
      <c r="N301" s="38"/>
    </row>
    <row r="302" spans="1:14" x14ac:dyDescent="0.4">
      <c r="A302" s="34">
        <v>144419</v>
      </c>
      <c r="B302" s="34" t="s">
        <v>17</v>
      </c>
      <c r="C302" s="34" t="s">
        <v>205</v>
      </c>
      <c r="D302" s="47" t="s">
        <v>19</v>
      </c>
      <c r="E302" s="45"/>
      <c r="F302" s="46"/>
      <c r="G302" s="35">
        <v>41928.024305555555</v>
      </c>
      <c r="H302" s="47" t="s">
        <v>20</v>
      </c>
      <c r="I302" s="45"/>
      <c r="J302" s="46"/>
      <c r="K302" s="34"/>
      <c r="L302" s="37">
        <v>200000</v>
      </c>
      <c r="M302" s="34" t="s">
        <v>41</v>
      </c>
      <c r="N302" s="34"/>
    </row>
    <row r="303" spans="1:14" x14ac:dyDescent="0.4">
      <c r="A303" s="38">
        <v>144419</v>
      </c>
      <c r="B303" s="38" t="s">
        <v>17</v>
      </c>
      <c r="C303" s="38" t="s">
        <v>205</v>
      </c>
      <c r="D303" s="44" t="s">
        <v>37</v>
      </c>
      <c r="E303" s="45"/>
      <c r="F303" s="46"/>
      <c r="G303" s="39">
        <v>41928.055555555555</v>
      </c>
      <c r="H303" s="44" t="s">
        <v>61</v>
      </c>
      <c r="I303" s="45"/>
      <c r="J303" s="46"/>
      <c r="K303" s="38" t="s">
        <v>62</v>
      </c>
      <c r="L303" s="40">
        <v>200000</v>
      </c>
      <c r="M303" s="38" t="s">
        <v>206</v>
      </c>
      <c r="N303" s="38"/>
    </row>
    <row r="304" spans="1:14" ht="38" x14ac:dyDescent="0.4">
      <c r="A304" s="34">
        <v>144419</v>
      </c>
      <c r="B304" s="34" t="s">
        <v>17</v>
      </c>
      <c r="C304" s="34" t="s">
        <v>205</v>
      </c>
      <c r="D304" s="47" t="s">
        <v>64</v>
      </c>
      <c r="E304" s="45"/>
      <c r="F304" s="46"/>
      <c r="G304" s="35">
        <v>41928.055555555555</v>
      </c>
      <c r="H304" s="47"/>
      <c r="I304" s="45"/>
      <c r="J304" s="46"/>
      <c r="K304" s="34" t="s">
        <v>65</v>
      </c>
      <c r="L304" s="37">
        <v>200000</v>
      </c>
      <c r="M304" s="34" t="s">
        <v>207</v>
      </c>
      <c r="N304" s="34"/>
    </row>
    <row r="305" spans="1:14" x14ac:dyDescent="0.4">
      <c r="A305" s="38">
        <v>144419</v>
      </c>
      <c r="B305" s="38" t="s">
        <v>17</v>
      </c>
      <c r="C305" s="38" t="s">
        <v>205</v>
      </c>
      <c r="D305" s="44" t="s">
        <v>19</v>
      </c>
      <c r="E305" s="45"/>
      <c r="F305" s="46"/>
      <c r="G305" s="39">
        <v>41928.059027777774</v>
      </c>
      <c r="H305" s="44" t="s">
        <v>20</v>
      </c>
      <c r="I305" s="45"/>
      <c r="J305" s="46"/>
      <c r="K305" s="38"/>
      <c r="L305" s="40">
        <v>200000</v>
      </c>
      <c r="M305" s="38" t="s">
        <v>41</v>
      </c>
      <c r="N305" s="38"/>
    </row>
    <row r="306" spans="1:14" x14ac:dyDescent="0.4">
      <c r="A306" s="34">
        <v>144419</v>
      </c>
      <c r="B306" s="34" t="s">
        <v>17</v>
      </c>
      <c r="C306" s="34" t="s">
        <v>205</v>
      </c>
      <c r="D306" s="47" t="s">
        <v>37</v>
      </c>
      <c r="E306" s="45"/>
      <c r="F306" s="46"/>
      <c r="G306" s="35">
        <v>41928.240972222222</v>
      </c>
      <c r="H306" s="47" t="s">
        <v>38</v>
      </c>
      <c r="I306" s="45"/>
      <c r="J306" s="46"/>
      <c r="K306" s="34" t="s">
        <v>39</v>
      </c>
      <c r="L306" s="37">
        <v>110000</v>
      </c>
      <c r="M306" s="34"/>
      <c r="N306" s="34"/>
    </row>
    <row r="307" spans="1:14" ht="38" x14ac:dyDescent="0.4">
      <c r="A307" s="38">
        <v>144419</v>
      </c>
      <c r="B307" s="38" t="s">
        <v>17</v>
      </c>
      <c r="C307" s="38" t="s">
        <v>205</v>
      </c>
      <c r="D307" s="44" t="s">
        <v>37</v>
      </c>
      <c r="E307" s="45"/>
      <c r="F307" s="46"/>
      <c r="G307" s="39">
        <v>41928.240972222222</v>
      </c>
      <c r="H307" s="44" t="s">
        <v>38</v>
      </c>
      <c r="I307" s="45"/>
      <c r="J307" s="46"/>
      <c r="K307" s="38" t="s">
        <v>53</v>
      </c>
      <c r="L307" s="40">
        <v>400000</v>
      </c>
      <c r="M307" s="38" t="s">
        <v>208</v>
      </c>
      <c r="N307" s="38"/>
    </row>
    <row r="308" spans="1:14" x14ac:dyDescent="0.4">
      <c r="A308" s="34">
        <v>144419</v>
      </c>
      <c r="B308" s="34" t="s">
        <v>17</v>
      </c>
      <c r="C308" s="34" t="s">
        <v>205</v>
      </c>
      <c r="D308" s="47" t="s">
        <v>37</v>
      </c>
      <c r="E308" s="45"/>
      <c r="F308" s="46"/>
      <c r="G308" s="35">
        <v>41928.240972222222</v>
      </c>
      <c r="H308" s="47" t="s">
        <v>61</v>
      </c>
      <c r="I308" s="45"/>
      <c r="J308" s="46"/>
      <c r="K308" s="34" t="s">
        <v>62</v>
      </c>
      <c r="L308" s="37">
        <v>300000</v>
      </c>
      <c r="M308" s="34"/>
      <c r="N308" s="34"/>
    </row>
    <row r="309" spans="1:14" ht="38" x14ac:dyDescent="0.4">
      <c r="A309" s="38">
        <v>144419</v>
      </c>
      <c r="B309" s="38" t="s">
        <v>17</v>
      </c>
      <c r="C309" s="38" t="s">
        <v>205</v>
      </c>
      <c r="D309" s="44" t="s">
        <v>64</v>
      </c>
      <c r="E309" s="45"/>
      <c r="F309" s="46"/>
      <c r="G309" s="39">
        <v>41928.240972222222</v>
      </c>
      <c r="H309" s="44"/>
      <c r="I309" s="45"/>
      <c r="J309" s="46"/>
      <c r="K309" s="38" t="s">
        <v>65</v>
      </c>
      <c r="L309" s="40">
        <v>300000</v>
      </c>
      <c r="M309" s="38" t="s">
        <v>207</v>
      </c>
      <c r="N309" s="38"/>
    </row>
    <row r="310" spans="1:14" ht="88.7" x14ac:dyDescent="0.4">
      <c r="A310" s="34">
        <v>144419</v>
      </c>
      <c r="B310" s="34" t="s">
        <v>17</v>
      </c>
      <c r="C310" s="34" t="s">
        <v>209</v>
      </c>
      <c r="D310" s="47" t="s">
        <v>64</v>
      </c>
      <c r="E310" s="45"/>
      <c r="F310" s="46"/>
      <c r="G310" s="35">
        <v>41928.934027777774</v>
      </c>
      <c r="H310" s="47"/>
      <c r="I310" s="45"/>
      <c r="J310" s="46"/>
      <c r="K310" s="34" t="s">
        <v>65</v>
      </c>
      <c r="L310" s="37">
        <v>200000</v>
      </c>
      <c r="M310" s="34" t="s">
        <v>210</v>
      </c>
      <c r="N310" s="34"/>
    </row>
    <row r="311" spans="1:14" x14ac:dyDescent="0.4">
      <c r="A311" s="38">
        <v>144419</v>
      </c>
      <c r="B311" s="38" t="s">
        <v>17</v>
      </c>
      <c r="C311" s="38" t="s">
        <v>209</v>
      </c>
      <c r="D311" s="44" t="s">
        <v>37</v>
      </c>
      <c r="E311" s="45"/>
      <c r="F311" s="46"/>
      <c r="G311" s="39">
        <v>41928.934027777774</v>
      </c>
      <c r="H311" s="44" t="s">
        <v>61</v>
      </c>
      <c r="I311" s="45"/>
      <c r="J311" s="46"/>
      <c r="K311" s="38" t="s">
        <v>62</v>
      </c>
      <c r="L311" s="40">
        <v>200000</v>
      </c>
      <c r="M311" s="38" t="s">
        <v>211</v>
      </c>
      <c r="N311" s="38"/>
    </row>
    <row r="312" spans="1:14" x14ac:dyDescent="0.4">
      <c r="A312" s="34">
        <v>144419</v>
      </c>
      <c r="B312" s="34" t="s">
        <v>17</v>
      </c>
      <c r="C312" s="34" t="s">
        <v>209</v>
      </c>
      <c r="D312" s="47" t="s">
        <v>19</v>
      </c>
      <c r="E312" s="45"/>
      <c r="F312" s="46"/>
      <c r="G312" s="35">
        <v>41928.934027777774</v>
      </c>
      <c r="H312" s="47" t="s">
        <v>20</v>
      </c>
      <c r="I312" s="45"/>
      <c r="J312" s="46"/>
      <c r="K312" s="34"/>
      <c r="L312" s="37">
        <v>200000</v>
      </c>
      <c r="M312" s="34" t="s">
        <v>41</v>
      </c>
      <c r="N312" s="34"/>
    </row>
    <row r="313" spans="1:14" x14ac:dyDescent="0.4">
      <c r="A313" s="38">
        <v>144419</v>
      </c>
      <c r="B313" s="38" t="s">
        <v>17</v>
      </c>
      <c r="C313" s="38" t="s">
        <v>209</v>
      </c>
      <c r="D313" s="44" t="s">
        <v>37</v>
      </c>
      <c r="E313" s="45"/>
      <c r="F313" s="46"/>
      <c r="G313" s="39">
        <v>41928.965277777774</v>
      </c>
      <c r="H313" s="44" t="s">
        <v>61</v>
      </c>
      <c r="I313" s="45"/>
      <c r="J313" s="46"/>
      <c r="K313" s="38" t="s">
        <v>62</v>
      </c>
      <c r="L313" s="40">
        <v>200000</v>
      </c>
      <c r="M313" s="38" t="s">
        <v>194</v>
      </c>
      <c r="N313" s="38"/>
    </row>
    <row r="314" spans="1:14" ht="88.7" x14ac:dyDescent="0.4">
      <c r="A314" s="34">
        <v>144419</v>
      </c>
      <c r="B314" s="34" t="s">
        <v>17</v>
      </c>
      <c r="C314" s="34" t="s">
        <v>209</v>
      </c>
      <c r="D314" s="47" t="s">
        <v>64</v>
      </c>
      <c r="E314" s="45"/>
      <c r="F314" s="46"/>
      <c r="G314" s="35">
        <v>41928.965277777774</v>
      </c>
      <c r="H314" s="47"/>
      <c r="I314" s="45"/>
      <c r="J314" s="46"/>
      <c r="K314" s="34" t="s">
        <v>65</v>
      </c>
      <c r="L314" s="37">
        <v>400000</v>
      </c>
      <c r="M314" s="34" t="s">
        <v>210</v>
      </c>
      <c r="N314" s="34"/>
    </row>
    <row r="315" spans="1:14" x14ac:dyDescent="0.4">
      <c r="A315" s="38">
        <v>144419</v>
      </c>
      <c r="B315" s="38" t="s">
        <v>17</v>
      </c>
      <c r="C315" s="38" t="s">
        <v>209</v>
      </c>
      <c r="D315" s="44" t="s">
        <v>19</v>
      </c>
      <c r="E315" s="45"/>
      <c r="F315" s="46"/>
      <c r="G315" s="39">
        <v>41928.977777777778</v>
      </c>
      <c r="H315" s="44" t="s">
        <v>20</v>
      </c>
      <c r="I315" s="45"/>
      <c r="J315" s="46"/>
      <c r="K315" s="38"/>
      <c r="L315" s="40">
        <v>200000</v>
      </c>
      <c r="M315" s="38" t="s">
        <v>21</v>
      </c>
      <c r="N315" s="38"/>
    </row>
    <row r="316" spans="1:14" x14ac:dyDescent="0.4">
      <c r="A316" s="34">
        <v>144419</v>
      </c>
      <c r="B316" s="34" t="s">
        <v>17</v>
      </c>
      <c r="C316" s="34" t="s">
        <v>212</v>
      </c>
      <c r="D316" s="47" t="s">
        <v>37</v>
      </c>
      <c r="E316" s="45"/>
      <c r="F316" s="46"/>
      <c r="G316" s="35">
        <v>41929</v>
      </c>
      <c r="H316" s="47" t="s">
        <v>61</v>
      </c>
      <c r="I316" s="45"/>
      <c r="J316" s="46"/>
      <c r="K316" s="34" t="s">
        <v>62</v>
      </c>
      <c r="L316" s="37">
        <v>200000</v>
      </c>
      <c r="M316" s="34" t="s">
        <v>76</v>
      </c>
      <c r="N316" s="34"/>
    </row>
    <row r="317" spans="1:14" x14ac:dyDescent="0.4">
      <c r="A317" s="38">
        <v>144419</v>
      </c>
      <c r="B317" s="38" t="s">
        <v>17</v>
      </c>
      <c r="C317" s="38" t="s">
        <v>212</v>
      </c>
      <c r="D317" s="44" t="s">
        <v>19</v>
      </c>
      <c r="E317" s="45"/>
      <c r="F317" s="46"/>
      <c r="G317" s="39">
        <v>41929.932638888888</v>
      </c>
      <c r="H317" s="44" t="s">
        <v>20</v>
      </c>
      <c r="I317" s="45"/>
      <c r="J317" s="46"/>
      <c r="K317" s="38"/>
      <c r="L317" s="40">
        <v>200000</v>
      </c>
      <c r="M317" s="38" t="s">
        <v>45</v>
      </c>
      <c r="N317" s="38"/>
    </row>
    <row r="318" spans="1:14" x14ac:dyDescent="0.4">
      <c r="A318" s="34">
        <v>144419</v>
      </c>
      <c r="B318" s="34" t="s">
        <v>17</v>
      </c>
      <c r="C318" s="34" t="s">
        <v>212</v>
      </c>
      <c r="D318" s="47" t="s">
        <v>37</v>
      </c>
      <c r="E318" s="45"/>
      <c r="F318" s="46"/>
      <c r="G318" s="35">
        <v>41930.061805555553</v>
      </c>
      <c r="H318" s="47" t="s">
        <v>61</v>
      </c>
      <c r="I318" s="45"/>
      <c r="J318" s="46"/>
      <c r="K318" s="34" t="s">
        <v>62</v>
      </c>
      <c r="L318" s="37">
        <v>300000</v>
      </c>
      <c r="M318" s="34" t="s">
        <v>211</v>
      </c>
      <c r="N318" s="34"/>
    </row>
    <row r="319" spans="1:14" x14ac:dyDescent="0.4">
      <c r="A319" s="38">
        <v>144419</v>
      </c>
      <c r="B319" s="38" t="s">
        <v>17</v>
      </c>
      <c r="C319" s="38" t="s">
        <v>212</v>
      </c>
      <c r="D319" s="44" t="s">
        <v>64</v>
      </c>
      <c r="E319" s="45"/>
      <c r="F319" s="46"/>
      <c r="G319" s="39">
        <v>41930.061805555553</v>
      </c>
      <c r="H319" s="44"/>
      <c r="I319" s="45"/>
      <c r="J319" s="46"/>
      <c r="K319" s="38" t="s">
        <v>65</v>
      </c>
      <c r="L319" s="40">
        <v>300000</v>
      </c>
      <c r="M319" s="38" t="s">
        <v>213</v>
      </c>
      <c r="N319" s="38"/>
    </row>
    <row r="320" spans="1:14" x14ac:dyDescent="0.4">
      <c r="A320" s="34">
        <v>144419</v>
      </c>
      <c r="B320" s="34" t="s">
        <v>17</v>
      </c>
      <c r="C320" s="34" t="s">
        <v>212</v>
      </c>
      <c r="D320" s="47" t="s">
        <v>19</v>
      </c>
      <c r="E320" s="45"/>
      <c r="F320" s="46"/>
      <c r="G320" s="35">
        <v>41930.076388888891</v>
      </c>
      <c r="H320" s="47" t="s">
        <v>20</v>
      </c>
      <c r="I320" s="45"/>
      <c r="J320" s="46"/>
      <c r="K320" s="34"/>
      <c r="L320" s="37">
        <v>300000</v>
      </c>
      <c r="M320" s="34" t="s">
        <v>41</v>
      </c>
      <c r="N320" s="34"/>
    </row>
    <row r="321" spans="1:14" x14ac:dyDescent="0.4">
      <c r="A321" s="38">
        <v>144419</v>
      </c>
      <c r="B321" s="38" t="s">
        <v>17</v>
      </c>
      <c r="C321" s="38" t="s">
        <v>212</v>
      </c>
      <c r="D321" s="44" t="s">
        <v>19</v>
      </c>
      <c r="E321" s="45"/>
      <c r="F321" s="46"/>
      <c r="G321" s="39">
        <v>41930.135416666664</v>
      </c>
      <c r="H321" s="44" t="s">
        <v>20</v>
      </c>
      <c r="I321" s="45"/>
      <c r="J321" s="46"/>
      <c r="K321" s="38"/>
      <c r="L321" s="40">
        <v>645105</v>
      </c>
      <c r="M321" s="38" t="s">
        <v>41</v>
      </c>
      <c r="N321" s="38"/>
    </row>
    <row r="322" spans="1:14" x14ac:dyDescent="0.4">
      <c r="A322" s="34">
        <v>144419</v>
      </c>
      <c r="B322" s="34" t="s">
        <v>17</v>
      </c>
      <c r="C322" s="34" t="s">
        <v>214</v>
      </c>
      <c r="D322" s="47" t="s">
        <v>19</v>
      </c>
      <c r="E322" s="45"/>
      <c r="F322" s="46"/>
      <c r="G322" s="35">
        <v>41930.425694444442</v>
      </c>
      <c r="H322" s="47" t="s">
        <v>20</v>
      </c>
      <c r="I322" s="45"/>
      <c r="J322" s="46"/>
      <c r="K322" s="34"/>
      <c r="L322" s="37">
        <v>100000</v>
      </c>
      <c r="M322" s="34" t="s">
        <v>72</v>
      </c>
      <c r="N322" s="34"/>
    </row>
    <row r="323" spans="1:14" x14ac:dyDescent="0.4">
      <c r="A323" s="38">
        <v>144419</v>
      </c>
      <c r="B323" s="38" t="s">
        <v>17</v>
      </c>
      <c r="C323" s="38" t="s">
        <v>215</v>
      </c>
      <c r="D323" s="44" t="s">
        <v>19</v>
      </c>
      <c r="E323" s="45"/>
      <c r="F323" s="46"/>
      <c r="G323" s="39">
        <v>41931.896527777775</v>
      </c>
      <c r="H323" s="44" t="s">
        <v>20</v>
      </c>
      <c r="I323" s="45"/>
      <c r="J323" s="46"/>
      <c r="K323" s="38"/>
      <c r="L323" s="40">
        <v>100000</v>
      </c>
      <c r="M323" s="38" t="s">
        <v>24</v>
      </c>
      <c r="N323" s="38"/>
    </row>
    <row r="324" spans="1:14" x14ac:dyDescent="0.4">
      <c r="A324" s="34">
        <v>144419</v>
      </c>
      <c r="B324" s="34" t="s">
        <v>17</v>
      </c>
      <c r="C324" s="34" t="s">
        <v>215</v>
      </c>
      <c r="D324" s="47" t="s">
        <v>19</v>
      </c>
      <c r="E324" s="45"/>
      <c r="F324" s="46"/>
      <c r="G324" s="35">
        <v>41931.916666666664</v>
      </c>
      <c r="H324" s="47" t="s">
        <v>20</v>
      </c>
      <c r="I324" s="45"/>
      <c r="J324" s="46"/>
      <c r="K324" s="34"/>
      <c r="L324" s="37">
        <v>202310</v>
      </c>
      <c r="M324" s="34" t="s">
        <v>24</v>
      </c>
      <c r="N324" s="34"/>
    </row>
    <row r="325" spans="1:14" x14ac:dyDescent="0.4">
      <c r="A325" s="38">
        <v>144419</v>
      </c>
      <c r="B325" s="38" t="s">
        <v>17</v>
      </c>
      <c r="C325" s="38" t="s">
        <v>215</v>
      </c>
      <c r="D325" s="44" t="s">
        <v>19</v>
      </c>
      <c r="E325" s="45"/>
      <c r="F325" s="46"/>
      <c r="G325" s="39">
        <v>41931.924999999996</v>
      </c>
      <c r="H325" s="44" t="s">
        <v>20</v>
      </c>
      <c r="I325" s="45"/>
      <c r="J325" s="46"/>
      <c r="K325" s="38"/>
      <c r="L325" s="40">
        <v>18000</v>
      </c>
      <c r="M325" s="38" t="s">
        <v>24</v>
      </c>
      <c r="N325" s="38"/>
    </row>
    <row r="326" spans="1:14" ht="38" x14ac:dyDescent="0.4">
      <c r="A326" s="34">
        <v>144419</v>
      </c>
      <c r="B326" s="34" t="s">
        <v>17</v>
      </c>
      <c r="C326" s="34" t="s">
        <v>216</v>
      </c>
      <c r="D326" s="47" t="s">
        <v>64</v>
      </c>
      <c r="E326" s="45"/>
      <c r="F326" s="46"/>
      <c r="G326" s="35">
        <v>41932.833333333328</v>
      </c>
      <c r="H326" s="47"/>
      <c r="I326" s="45"/>
      <c r="J326" s="46"/>
      <c r="K326" s="34" t="s">
        <v>65</v>
      </c>
      <c r="L326" s="37">
        <v>1500000</v>
      </c>
      <c r="M326" s="34" t="s">
        <v>217</v>
      </c>
      <c r="N326" s="34"/>
    </row>
    <row r="327" spans="1:14" x14ac:dyDescent="0.4">
      <c r="A327" s="38">
        <v>144419</v>
      </c>
      <c r="B327" s="38" t="s">
        <v>17</v>
      </c>
      <c r="C327" s="38" t="s">
        <v>216</v>
      </c>
      <c r="D327" s="44" t="s">
        <v>37</v>
      </c>
      <c r="E327" s="45"/>
      <c r="F327" s="46"/>
      <c r="G327" s="39">
        <v>41932.833333333328</v>
      </c>
      <c r="H327" s="44" t="s">
        <v>61</v>
      </c>
      <c r="I327" s="45"/>
      <c r="J327" s="46"/>
      <c r="K327" s="38" t="s">
        <v>62</v>
      </c>
      <c r="L327" s="40">
        <v>1500000</v>
      </c>
      <c r="M327" s="38" t="s">
        <v>218</v>
      </c>
      <c r="N327" s="38"/>
    </row>
    <row r="328" spans="1:14" x14ac:dyDescent="0.4">
      <c r="A328" s="34">
        <v>144419</v>
      </c>
      <c r="B328" s="34" t="s">
        <v>17</v>
      </c>
      <c r="C328" s="34" t="s">
        <v>216</v>
      </c>
      <c r="D328" s="47" t="s">
        <v>19</v>
      </c>
      <c r="E328" s="45"/>
      <c r="F328" s="46"/>
      <c r="G328" s="35">
        <v>41932.84375</v>
      </c>
      <c r="H328" s="47" t="s">
        <v>20</v>
      </c>
      <c r="I328" s="45"/>
      <c r="J328" s="46"/>
      <c r="K328" s="34"/>
      <c r="L328" s="37">
        <v>1500000</v>
      </c>
      <c r="M328" s="34" t="s">
        <v>24</v>
      </c>
      <c r="N328" s="34"/>
    </row>
    <row r="329" spans="1:14" ht="76" x14ac:dyDescent="0.4">
      <c r="A329" s="38">
        <v>144419</v>
      </c>
      <c r="B329" s="38" t="s">
        <v>17</v>
      </c>
      <c r="C329" s="38" t="s">
        <v>219</v>
      </c>
      <c r="D329" s="44" t="s">
        <v>64</v>
      </c>
      <c r="E329" s="45"/>
      <c r="F329" s="46"/>
      <c r="G329" s="39">
        <v>41933.46597222222</v>
      </c>
      <c r="H329" s="44"/>
      <c r="I329" s="45"/>
      <c r="J329" s="46"/>
      <c r="K329" s="38" t="s">
        <v>65</v>
      </c>
      <c r="L329" s="40">
        <v>1000000</v>
      </c>
      <c r="M329" s="38" t="s">
        <v>220</v>
      </c>
      <c r="N329" s="38"/>
    </row>
    <row r="330" spans="1:14" x14ac:dyDescent="0.4">
      <c r="A330" s="34">
        <v>144419</v>
      </c>
      <c r="B330" s="34" t="s">
        <v>17</v>
      </c>
      <c r="C330" s="34" t="s">
        <v>219</v>
      </c>
      <c r="D330" s="47" t="s">
        <v>37</v>
      </c>
      <c r="E330" s="45"/>
      <c r="F330" s="46"/>
      <c r="G330" s="35">
        <v>41933.46597222222</v>
      </c>
      <c r="H330" s="47" t="s">
        <v>61</v>
      </c>
      <c r="I330" s="45"/>
      <c r="J330" s="46"/>
      <c r="K330" s="34" t="s">
        <v>62</v>
      </c>
      <c r="L330" s="37">
        <v>1000000</v>
      </c>
      <c r="M330" s="34" t="s">
        <v>221</v>
      </c>
      <c r="N330" s="34"/>
    </row>
    <row r="331" spans="1:14" x14ac:dyDescent="0.4">
      <c r="A331" s="38">
        <v>144419</v>
      </c>
      <c r="B331" s="38" t="s">
        <v>17</v>
      </c>
      <c r="C331" s="38" t="s">
        <v>222</v>
      </c>
      <c r="D331" s="44" t="s">
        <v>19</v>
      </c>
      <c r="E331" s="45"/>
      <c r="F331" s="46"/>
      <c r="G331" s="39">
        <v>41941.649305555555</v>
      </c>
      <c r="H331" s="44" t="s">
        <v>20</v>
      </c>
      <c r="I331" s="45"/>
      <c r="J331" s="46"/>
      <c r="K331" s="38"/>
      <c r="L331" s="40">
        <v>200000</v>
      </c>
      <c r="M331" s="38" t="s">
        <v>45</v>
      </c>
      <c r="N331" s="38"/>
    </row>
    <row r="332" spans="1:14" x14ac:dyDescent="0.4">
      <c r="A332" s="34">
        <v>144419</v>
      </c>
      <c r="B332" s="34" t="s">
        <v>17</v>
      </c>
      <c r="C332" s="34" t="s">
        <v>222</v>
      </c>
      <c r="D332" s="47" t="s">
        <v>19</v>
      </c>
      <c r="E332" s="45"/>
      <c r="F332" s="46"/>
      <c r="G332" s="35">
        <v>41941.654861111107</v>
      </c>
      <c r="H332" s="47" t="s">
        <v>20</v>
      </c>
      <c r="I332" s="45"/>
      <c r="J332" s="46"/>
      <c r="K332" s="34"/>
      <c r="L332" s="37">
        <v>140060</v>
      </c>
      <c r="M332" s="34" t="s">
        <v>45</v>
      </c>
      <c r="N332" s="34"/>
    </row>
    <row r="333" spans="1:14" x14ac:dyDescent="0.4">
      <c r="A333" s="38">
        <v>144419</v>
      </c>
      <c r="B333" s="38" t="s">
        <v>17</v>
      </c>
      <c r="C333" s="38" t="s">
        <v>222</v>
      </c>
      <c r="D333" s="44" t="s">
        <v>19</v>
      </c>
      <c r="E333" s="45"/>
      <c r="F333" s="46"/>
      <c r="G333" s="39">
        <v>41941.870833333334</v>
      </c>
      <c r="H333" s="44" t="s">
        <v>20</v>
      </c>
      <c r="I333" s="45"/>
      <c r="J333" s="46"/>
      <c r="K333" s="38"/>
      <c r="L333" s="40">
        <v>180000</v>
      </c>
      <c r="M333" s="38" t="s">
        <v>95</v>
      </c>
      <c r="N333" s="38"/>
    </row>
    <row r="334" spans="1:14" x14ac:dyDescent="0.4">
      <c r="A334" s="34">
        <v>144419</v>
      </c>
      <c r="B334" s="34" t="s">
        <v>17</v>
      </c>
      <c r="C334" s="34" t="s">
        <v>222</v>
      </c>
      <c r="D334" s="47" t="s">
        <v>19</v>
      </c>
      <c r="E334" s="45"/>
      <c r="F334" s="46"/>
      <c r="G334" s="35">
        <v>41941.876388888886</v>
      </c>
      <c r="H334" s="47" t="s">
        <v>20</v>
      </c>
      <c r="I334" s="45"/>
      <c r="J334" s="46"/>
      <c r="K334" s="34"/>
      <c r="L334" s="37">
        <v>80020</v>
      </c>
      <c r="M334" s="34" t="s">
        <v>95</v>
      </c>
      <c r="N334" s="34"/>
    </row>
    <row r="335" spans="1:14" x14ac:dyDescent="0.4">
      <c r="A335" s="38">
        <v>144419</v>
      </c>
      <c r="B335" s="38" t="s">
        <v>17</v>
      </c>
      <c r="C335" s="38" t="s">
        <v>222</v>
      </c>
      <c r="D335" s="44" t="s">
        <v>19</v>
      </c>
      <c r="E335" s="45"/>
      <c r="F335" s="46"/>
      <c r="G335" s="39">
        <v>41941.929861111108</v>
      </c>
      <c r="H335" s="44" t="s">
        <v>20</v>
      </c>
      <c r="I335" s="45"/>
      <c r="J335" s="46"/>
      <c r="K335" s="38"/>
      <c r="L335" s="40">
        <v>100000</v>
      </c>
      <c r="M335" s="38" t="s">
        <v>95</v>
      </c>
      <c r="N335" s="38"/>
    </row>
    <row r="336" spans="1:14" x14ac:dyDescent="0.4">
      <c r="A336" s="34">
        <v>144419</v>
      </c>
      <c r="B336" s="34" t="s">
        <v>17</v>
      </c>
      <c r="C336" s="34" t="s">
        <v>222</v>
      </c>
      <c r="D336" s="47" t="s">
        <v>19</v>
      </c>
      <c r="E336" s="45"/>
      <c r="F336" s="46"/>
      <c r="G336" s="35">
        <v>41941.931944444441</v>
      </c>
      <c r="H336" s="47" t="s">
        <v>20</v>
      </c>
      <c r="I336" s="45"/>
      <c r="J336" s="46"/>
      <c r="K336" s="34"/>
      <c r="L336" s="37">
        <v>100270</v>
      </c>
      <c r="M336" s="34" t="s">
        <v>95</v>
      </c>
      <c r="N336" s="34"/>
    </row>
    <row r="337" spans="1:14" x14ac:dyDescent="0.4">
      <c r="A337" s="38">
        <v>144419</v>
      </c>
      <c r="B337" s="38" t="s">
        <v>17</v>
      </c>
      <c r="C337" s="38" t="s">
        <v>223</v>
      </c>
      <c r="D337" s="44" t="s">
        <v>19</v>
      </c>
      <c r="E337" s="45"/>
      <c r="F337" s="46"/>
      <c r="G337" s="39">
        <v>41942.641666666663</v>
      </c>
      <c r="H337" s="44" t="s">
        <v>20</v>
      </c>
      <c r="I337" s="45"/>
      <c r="J337" s="46"/>
      <c r="K337" s="38"/>
      <c r="L337" s="40">
        <v>400000</v>
      </c>
      <c r="M337" s="38" t="s">
        <v>95</v>
      </c>
      <c r="N337" s="38"/>
    </row>
    <row r="338" spans="1:14" x14ac:dyDescent="0.4">
      <c r="A338" s="34">
        <v>144419</v>
      </c>
      <c r="B338" s="34" t="s">
        <v>17</v>
      </c>
      <c r="C338" s="34" t="s">
        <v>223</v>
      </c>
      <c r="D338" s="47" t="s">
        <v>37</v>
      </c>
      <c r="E338" s="45"/>
      <c r="F338" s="46"/>
      <c r="G338" s="35">
        <v>41942.958333333328</v>
      </c>
      <c r="H338" s="47" t="s">
        <v>38</v>
      </c>
      <c r="I338" s="45"/>
      <c r="J338" s="46"/>
      <c r="K338" s="34" t="s">
        <v>39</v>
      </c>
      <c r="L338" s="37">
        <v>100000</v>
      </c>
      <c r="M338" s="34"/>
      <c r="N338" s="34"/>
    </row>
    <row r="339" spans="1:14" ht="380" x14ac:dyDescent="0.4">
      <c r="A339" s="38">
        <v>144419</v>
      </c>
      <c r="B339" s="38" t="s">
        <v>17</v>
      </c>
      <c r="C339" s="38" t="s">
        <v>223</v>
      </c>
      <c r="D339" s="44" t="s">
        <v>64</v>
      </c>
      <c r="E339" s="45"/>
      <c r="F339" s="46"/>
      <c r="G339" s="39">
        <v>41942.958333333328</v>
      </c>
      <c r="H339" s="44" t="s">
        <v>224</v>
      </c>
      <c r="I339" s="45"/>
      <c r="J339" s="46"/>
      <c r="K339" s="38" t="s">
        <v>65</v>
      </c>
      <c r="L339" s="40">
        <v>500000</v>
      </c>
      <c r="M339" s="38" t="s">
        <v>4</v>
      </c>
      <c r="N339" s="38"/>
    </row>
    <row r="340" spans="1:14" ht="88.7" x14ac:dyDescent="0.4">
      <c r="A340" s="34">
        <v>144419</v>
      </c>
      <c r="B340" s="34" t="s">
        <v>17</v>
      </c>
      <c r="C340" s="34" t="s">
        <v>225</v>
      </c>
      <c r="D340" s="47" t="s">
        <v>64</v>
      </c>
      <c r="E340" s="45"/>
      <c r="F340" s="46"/>
      <c r="G340" s="35">
        <v>41946.85555555555</v>
      </c>
      <c r="H340" s="47"/>
      <c r="I340" s="45"/>
      <c r="J340" s="46"/>
      <c r="K340" s="34" t="s">
        <v>65</v>
      </c>
      <c r="L340" s="37">
        <v>500000</v>
      </c>
      <c r="M340" s="34" t="s">
        <v>226</v>
      </c>
      <c r="N340" s="34"/>
    </row>
    <row r="341" spans="1:14" x14ac:dyDescent="0.4">
      <c r="A341" s="38">
        <v>144419</v>
      </c>
      <c r="B341" s="38" t="s">
        <v>17</v>
      </c>
      <c r="C341" s="38" t="s">
        <v>225</v>
      </c>
      <c r="D341" s="44" t="s">
        <v>37</v>
      </c>
      <c r="E341" s="45"/>
      <c r="F341" s="46"/>
      <c r="G341" s="39">
        <v>41946.85555555555</v>
      </c>
      <c r="H341" s="44" t="s">
        <v>61</v>
      </c>
      <c r="I341" s="45"/>
      <c r="J341" s="46"/>
      <c r="K341" s="38" t="s">
        <v>62</v>
      </c>
      <c r="L341" s="40">
        <v>200000</v>
      </c>
      <c r="M341" s="38" t="s">
        <v>86</v>
      </c>
      <c r="N341" s="38"/>
    </row>
    <row r="342" spans="1:14" x14ac:dyDescent="0.4">
      <c r="A342" s="34">
        <v>144419</v>
      </c>
      <c r="B342" s="34" t="s">
        <v>17</v>
      </c>
      <c r="C342" s="34" t="s">
        <v>225</v>
      </c>
      <c r="D342" s="47" t="s">
        <v>19</v>
      </c>
      <c r="E342" s="45"/>
      <c r="F342" s="46"/>
      <c r="G342" s="35">
        <v>41946.857638888891</v>
      </c>
      <c r="H342" s="47" t="s">
        <v>20</v>
      </c>
      <c r="I342" s="45"/>
      <c r="J342" s="46"/>
      <c r="K342" s="34"/>
      <c r="L342" s="37">
        <v>200000</v>
      </c>
      <c r="M342" s="34" t="s">
        <v>72</v>
      </c>
      <c r="N342" s="34"/>
    </row>
    <row r="343" spans="1:14" x14ac:dyDescent="0.4">
      <c r="A343" s="38">
        <v>144419</v>
      </c>
      <c r="B343" s="38" t="s">
        <v>17</v>
      </c>
      <c r="C343" s="38" t="s">
        <v>225</v>
      </c>
      <c r="D343" s="44" t="s">
        <v>37</v>
      </c>
      <c r="E343" s="45"/>
      <c r="F343" s="46"/>
      <c r="G343" s="39">
        <v>41946.864583333328</v>
      </c>
      <c r="H343" s="44" t="s">
        <v>61</v>
      </c>
      <c r="I343" s="45"/>
      <c r="J343" s="46"/>
      <c r="K343" s="38" t="s">
        <v>62</v>
      </c>
      <c r="L343" s="40">
        <v>100000</v>
      </c>
      <c r="M343" s="38" t="s">
        <v>86</v>
      </c>
      <c r="N343" s="38"/>
    </row>
    <row r="344" spans="1:14" x14ac:dyDescent="0.4">
      <c r="A344" s="34">
        <v>144419</v>
      </c>
      <c r="B344" s="34" t="s">
        <v>17</v>
      </c>
      <c r="C344" s="34" t="s">
        <v>225</v>
      </c>
      <c r="D344" s="47" t="s">
        <v>19</v>
      </c>
      <c r="E344" s="45"/>
      <c r="F344" s="46"/>
      <c r="G344" s="35">
        <v>41946.879861111112</v>
      </c>
      <c r="H344" s="47" t="s">
        <v>20</v>
      </c>
      <c r="I344" s="45"/>
      <c r="J344" s="46"/>
      <c r="K344" s="34"/>
      <c r="L344" s="37">
        <v>100000</v>
      </c>
      <c r="M344" s="34" t="s">
        <v>72</v>
      </c>
      <c r="N344" s="34"/>
    </row>
    <row r="345" spans="1:14" ht="88.7" x14ac:dyDescent="0.4">
      <c r="A345" s="38">
        <v>144419</v>
      </c>
      <c r="B345" s="38" t="s">
        <v>17</v>
      </c>
      <c r="C345" s="38" t="s">
        <v>225</v>
      </c>
      <c r="D345" s="44" t="s">
        <v>64</v>
      </c>
      <c r="E345" s="45"/>
      <c r="F345" s="46"/>
      <c r="G345" s="39">
        <v>41946.882638888885</v>
      </c>
      <c r="H345" s="44"/>
      <c r="I345" s="45"/>
      <c r="J345" s="46"/>
      <c r="K345" s="38" t="s">
        <v>65</v>
      </c>
      <c r="L345" s="40">
        <v>300000</v>
      </c>
      <c r="M345" s="38" t="s">
        <v>226</v>
      </c>
      <c r="N345" s="38"/>
    </row>
    <row r="346" spans="1:14" x14ac:dyDescent="0.4">
      <c r="A346" s="34">
        <v>144419</v>
      </c>
      <c r="B346" s="34" t="s">
        <v>17</v>
      </c>
      <c r="C346" s="34" t="s">
        <v>225</v>
      </c>
      <c r="D346" s="47" t="s">
        <v>37</v>
      </c>
      <c r="E346" s="45"/>
      <c r="F346" s="46"/>
      <c r="G346" s="35">
        <v>41946.884722222218</v>
      </c>
      <c r="H346" s="47" t="s">
        <v>38</v>
      </c>
      <c r="I346" s="45"/>
      <c r="J346" s="46"/>
      <c r="K346" s="34" t="s">
        <v>39</v>
      </c>
      <c r="L346" s="37">
        <v>5000</v>
      </c>
      <c r="M346" s="34"/>
      <c r="N346" s="34"/>
    </row>
    <row r="347" spans="1:14" x14ac:dyDescent="0.4">
      <c r="A347" s="38">
        <v>144419</v>
      </c>
      <c r="B347" s="38" t="s">
        <v>17</v>
      </c>
      <c r="C347" s="38" t="s">
        <v>227</v>
      </c>
      <c r="D347" s="44" t="s">
        <v>37</v>
      </c>
      <c r="E347" s="45"/>
      <c r="F347" s="46"/>
      <c r="G347" s="39">
        <v>41947.833333333328</v>
      </c>
      <c r="H347" s="44" t="s">
        <v>61</v>
      </c>
      <c r="I347" s="45"/>
      <c r="J347" s="46"/>
      <c r="K347" s="38" t="s">
        <v>62</v>
      </c>
      <c r="L347" s="40">
        <v>100000</v>
      </c>
      <c r="M347" s="38" t="s">
        <v>228</v>
      </c>
      <c r="N347" s="38"/>
    </row>
    <row r="348" spans="1:14" x14ac:dyDescent="0.4">
      <c r="A348" s="34">
        <v>144419</v>
      </c>
      <c r="B348" s="34" t="s">
        <v>17</v>
      </c>
      <c r="C348" s="34" t="s">
        <v>227</v>
      </c>
      <c r="D348" s="47" t="s">
        <v>19</v>
      </c>
      <c r="E348" s="45"/>
      <c r="F348" s="46"/>
      <c r="G348" s="35">
        <v>41947.833333333328</v>
      </c>
      <c r="H348" s="47" t="s">
        <v>20</v>
      </c>
      <c r="I348" s="45"/>
      <c r="J348" s="46"/>
      <c r="K348" s="34"/>
      <c r="L348" s="37">
        <v>100000</v>
      </c>
      <c r="M348" s="34" t="s">
        <v>229</v>
      </c>
      <c r="N348" s="34"/>
    </row>
    <row r="349" spans="1:14" x14ac:dyDescent="0.4">
      <c r="A349" s="38">
        <v>144419</v>
      </c>
      <c r="B349" s="38" t="s">
        <v>17</v>
      </c>
      <c r="C349" s="38" t="s">
        <v>227</v>
      </c>
      <c r="D349" s="44" t="s">
        <v>37</v>
      </c>
      <c r="E349" s="45"/>
      <c r="F349" s="46"/>
      <c r="G349" s="39">
        <v>41947.847222222219</v>
      </c>
      <c r="H349" s="44" t="s">
        <v>61</v>
      </c>
      <c r="I349" s="45"/>
      <c r="J349" s="46"/>
      <c r="K349" s="38" t="s">
        <v>62</v>
      </c>
      <c r="L349" s="40">
        <v>200000</v>
      </c>
      <c r="M349" s="38" t="s">
        <v>230</v>
      </c>
      <c r="N349" s="38"/>
    </row>
    <row r="350" spans="1:14" x14ac:dyDescent="0.4">
      <c r="A350" s="34">
        <v>144419</v>
      </c>
      <c r="B350" s="34" t="s">
        <v>17</v>
      </c>
      <c r="C350" s="34" t="s">
        <v>227</v>
      </c>
      <c r="D350" s="47" t="s">
        <v>19</v>
      </c>
      <c r="E350" s="45"/>
      <c r="F350" s="46"/>
      <c r="G350" s="35">
        <v>41947.854166666664</v>
      </c>
      <c r="H350" s="47" t="s">
        <v>20</v>
      </c>
      <c r="I350" s="45"/>
      <c r="J350" s="46"/>
      <c r="K350" s="34"/>
      <c r="L350" s="37">
        <v>200000</v>
      </c>
      <c r="M350" s="34" t="s">
        <v>72</v>
      </c>
      <c r="N350" s="34"/>
    </row>
    <row r="351" spans="1:14" x14ac:dyDescent="0.4">
      <c r="A351" s="38">
        <v>144419</v>
      </c>
      <c r="B351" s="38" t="s">
        <v>17</v>
      </c>
      <c r="C351" s="38" t="s">
        <v>227</v>
      </c>
      <c r="D351" s="44" t="s">
        <v>37</v>
      </c>
      <c r="E351" s="45"/>
      <c r="F351" s="46"/>
      <c r="G351" s="39">
        <v>41947.930555555555</v>
      </c>
      <c r="H351" s="44" t="s">
        <v>38</v>
      </c>
      <c r="I351" s="45"/>
      <c r="J351" s="46"/>
      <c r="K351" s="38" t="s">
        <v>39</v>
      </c>
      <c r="L351" s="40">
        <v>100000</v>
      </c>
      <c r="M351" s="38"/>
      <c r="N351" s="38"/>
    </row>
    <row r="352" spans="1:14" ht="38" x14ac:dyDescent="0.4">
      <c r="A352" s="34">
        <v>144419</v>
      </c>
      <c r="B352" s="34" t="s">
        <v>17</v>
      </c>
      <c r="C352" s="34" t="s">
        <v>227</v>
      </c>
      <c r="D352" s="47" t="s">
        <v>64</v>
      </c>
      <c r="E352" s="45"/>
      <c r="F352" s="46"/>
      <c r="G352" s="35">
        <v>41947.930555555555</v>
      </c>
      <c r="H352" s="47"/>
      <c r="I352" s="45"/>
      <c r="J352" s="46"/>
      <c r="K352" s="34" t="s">
        <v>65</v>
      </c>
      <c r="L352" s="37">
        <v>800000</v>
      </c>
      <c r="M352" s="34" t="s">
        <v>231</v>
      </c>
      <c r="N352" s="34"/>
    </row>
    <row r="353" spans="1:14" x14ac:dyDescent="0.4">
      <c r="A353" s="38">
        <v>144419</v>
      </c>
      <c r="B353" s="38" t="s">
        <v>17</v>
      </c>
      <c r="C353" s="38" t="s">
        <v>232</v>
      </c>
      <c r="D353" s="44" t="s">
        <v>19</v>
      </c>
      <c r="E353" s="45"/>
      <c r="F353" s="46"/>
      <c r="G353" s="39">
        <v>41949.645833333328</v>
      </c>
      <c r="H353" s="44" t="s">
        <v>20</v>
      </c>
      <c r="I353" s="45"/>
      <c r="J353" s="46"/>
      <c r="K353" s="38"/>
      <c r="L353" s="40">
        <v>400000</v>
      </c>
      <c r="M353" s="38" t="s">
        <v>72</v>
      </c>
      <c r="N353" s="38"/>
    </row>
    <row r="354" spans="1:14" x14ac:dyDescent="0.4">
      <c r="A354" s="34">
        <v>144419</v>
      </c>
      <c r="B354" s="34" t="s">
        <v>17</v>
      </c>
      <c r="C354" s="34" t="s">
        <v>232</v>
      </c>
      <c r="D354" s="47" t="s">
        <v>37</v>
      </c>
      <c r="E354" s="45"/>
      <c r="F354" s="46"/>
      <c r="G354" s="35">
        <v>41949.65625</v>
      </c>
      <c r="H354" s="47" t="s">
        <v>61</v>
      </c>
      <c r="I354" s="45"/>
      <c r="J354" s="46"/>
      <c r="K354" s="34" t="s">
        <v>62</v>
      </c>
      <c r="L354" s="37">
        <v>400000</v>
      </c>
      <c r="M354" s="34" t="s">
        <v>233</v>
      </c>
      <c r="N354" s="34"/>
    </row>
    <row r="355" spans="1:14" x14ac:dyDescent="0.4">
      <c r="A355" s="38">
        <v>144419</v>
      </c>
      <c r="B355" s="38" t="s">
        <v>17</v>
      </c>
      <c r="C355" s="38" t="s">
        <v>232</v>
      </c>
      <c r="D355" s="44" t="s">
        <v>37</v>
      </c>
      <c r="E355" s="45"/>
      <c r="F355" s="46"/>
      <c r="G355" s="39">
        <v>41949.802083333328</v>
      </c>
      <c r="H355" s="44" t="s">
        <v>38</v>
      </c>
      <c r="I355" s="45"/>
      <c r="J355" s="46"/>
      <c r="K355" s="38" t="s">
        <v>39</v>
      </c>
      <c r="L355" s="40">
        <v>100000</v>
      </c>
      <c r="M355" s="38"/>
      <c r="N355" s="38"/>
    </row>
    <row r="356" spans="1:14" ht="63.35" x14ac:dyDescent="0.4">
      <c r="A356" s="34">
        <v>144419</v>
      </c>
      <c r="B356" s="34" t="s">
        <v>17</v>
      </c>
      <c r="C356" s="34" t="s">
        <v>232</v>
      </c>
      <c r="D356" s="47" t="s">
        <v>64</v>
      </c>
      <c r="E356" s="45"/>
      <c r="F356" s="46"/>
      <c r="G356" s="35">
        <v>41949.802083333328</v>
      </c>
      <c r="H356" s="47"/>
      <c r="I356" s="45"/>
      <c r="J356" s="46"/>
      <c r="K356" s="34" t="s">
        <v>65</v>
      </c>
      <c r="L356" s="37">
        <v>800000</v>
      </c>
      <c r="M356" s="34" t="s">
        <v>234</v>
      </c>
      <c r="N356" s="34"/>
    </row>
    <row r="357" spans="1:14" x14ac:dyDescent="0.4">
      <c r="A357" s="38">
        <v>144419</v>
      </c>
      <c r="B357" s="38" t="s">
        <v>17</v>
      </c>
      <c r="C357" s="38" t="s">
        <v>235</v>
      </c>
      <c r="D357" s="44" t="s">
        <v>19</v>
      </c>
      <c r="E357" s="45"/>
      <c r="F357" s="46"/>
      <c r="G357" s="39">
        <v>41950.348611111112</v>
      </c>
      <c r="H357" s="44" t="s">
        <v>20</v>
      </c>
      <c r="I357" s="45"/>
      <c r="J357" s="46"/>
      <c r="K357" s="38"/>
      <c r="L357" s="40">
        <v>100000</v>
      </c>
      <c r="M357" s="38" t="s">
        <v>91</v>
      </c>
      <c r="N357" s="38"/>
    </row>
    <row r="358" spans="1:14" x14ac:dyDescent="0.4">
      <c r="A358" s="34">
        <v>144419</v>
      </c>
      <c r="B358" s="34" t="s">
        <v>17</v>
      </c>
      <c r="C358" s="34" t="s">
        <v>235</v>
      </c>
      <c r="D358" s="47" t="s">
        <v>19</v>
      </c>
      <c r="E358" s="45"/>
      <c r="F358" s="46"/>
      <c r="G358" s="35">
        <v>41950.35</v>
      </c>
      <c r="H358" s="47" t="s">
        <v>20</v>
      </c>
      <c r="I358" s="45"/>
      <c r="J358" s="46"/>
      <c r="K358" s="34"/>
      <c r="L358" s="37">
        <v>100000</v>
      </c>
      <c r="M358" s="34" t="s">
        <v>91</v>
      </c>
      <c r="N358" s="34"/>
    </row>
    <row r="359" spans="1:14" x14ac:dyDescent="0.4">
      <c r="A359" s="38">
        <v>144419</v>
      </c>
      <c r="B359" s="38" t="s">
        <v>17</v>
      </c>
      <c r="C359" s="38" t="s">
        <v>235</v>
      </c>
      <c r="D359" s="44" t="s">
        <v>37</v>
      </c>
      <c r="E359" s="45"/>
      <c r="F359" s="46"/>
      <c r="G359" s="39">
        <v>41950.350694444445</v>
      </c>
      <c r="H359" s="44" t="s">
        <v>61</v>
      </c>
      <c r="I359" s="45"/>
      <c r="J359" s="46"/>
      <c r="K359" s="38" t="s">
        <v>62</v>
      </c>
      <c r="L359" s="40">
        <v>200000</v>
      </c>
      <c r="M359" s="38" t="s">
        <v>236</v>
      </c>
      <c r="N359" s="38"/>
    </row>
    <row r="360" spans="1:14" x14ac:dyDescent="0.4">
      <c r="A360" s="34">
        <v>144419</v>
      </c>
      <c r="B360" s="34" t="s">
        <v>17</v>
      </c>
      <c r="C360" s="34" t="s">
        <v>235</v>
      </c>
      <c r="D360" s="47" t="s">
        <v>37</v>
      </c>
      <c r="E360" s="45"/>
      <c r="F360" s="46"/>
      <c r="G360" s="35">
        <v>41950.375</v>
      </c>
      <c r="H360" s="47" t="s">
        <v>61</v>
      </c>
      <c r="I360" s="45"/>
      <c r="J360" s="46"/>
      <c r="K360" s="34" t="s">
        <v>62</v>
      </c>
      <c r="L360" s="37">
        <v>200000</v>
      </c>
      <c r="M360" s="34" t="s">
        <v>236</v>
      </c>
      <c r="N360" s="34"/>
    </row>
    <row r="361" spans="1:14" x14ac:dyDescent="0.4">
      <c r="A361" s="38">
        <v>144419</v>
      </c>
      <c r="B361" s="38" t="s">
        <v>17</v>
      </c>
      <c r="C361" s="38" t="s">
        <v>235</v>
      </c>
      <c r="D361" s="44" t="s">
        <v>19</v>
      </c>
      <c r="E361" s="45"/>
      <c r="F361" s="46"/>
      <c r="G361" s="39">
        <v>41950.375</v>
      </c>
      <c r="H361" s="44" t="s">
        <v>20</v>
      </c>
      <c r="I361" s="45"/>
      <c r="J361" s="46"/>
      <c r="K361" s="38"/>
      <c r="L361" s="40">
        <v>200000</v>
      </c>
      <c r="M361" s="38" t="s">
        <v>91</v>
      </c>
      <c r="N361" s="38"/>
    </row>
    <row r="362" spans="1:14" ht="50.7" x14ac:dyDescent="0.4">
      <c r="A362" s="34">
        <v>144419</v>
      </c>
      <c r="B362" s="34" t="s">
        <v>17</v>
      </c>
      <c r="C362" s="34" t="s">
        <v>235</v>
      </c>
      <c r="D362" s="47" t="s">
        <v>64</v>
      </c>
      <c r="E362" s="45"/>
      <c r="F362" s="46"/>
      <c r="G362" s="35">
        <v>41950.416666666664</v>
      </c>
      <c r="H362" s="47"/>
      <c r="I362" s="45"/>
      <c r="J362" s="46"/>
      <c r="K362" s="34" t="s">
        <v>65</v>
      </c>
      <c r="L362" s="37">
        <v>600000</v>
      </c>
      <c r="M362" s="34" t="s">
        <v>237</v>
      </c>
      <c r="N362" s="34"/>
    </row>
    <row r="363" spans="1:14" x14ac:dyDescent="0.4">
      <c r="A363" s="38">
        <v>144419</v>
      </c>
      <c r="B363" s="38" t="s">
        <v>17</v>
      </c>
      <c r="C363" s="38" t="s">
        <v>235</v>
      </c>
      <c r="D363" s="44" t="s">
        <v>37</v>
      </c>
      <c r="E363" s="45"/>
      <c r="F363" s="46"/>
      <c r="G363" s="39">
        <v>41950.416666666664</v>
      </c>
      <c r="H363" s="44" t="s">
        <v>38</v>
      </c>
      <c r="I363" s="45"/>
      <c r="J363" s="46"/>
      <c r="K363" s="38" t="s">
        <v>39</v>
      </c>
      <c r="L363" s="40">
        <v>200000</v>
      </c>
      <c r="M363" s="38"/>
      <c r="N363" s="38"/>
    </row>
    <row r="364" spans="1:14" x14ac:dyDescent="0.4">
      <c r="A364" s="34">
        <v>144419</v>
      </c>
      <c r="B364" s="34" t="s">
        <v>17</v>
      </c>
      <c r="C364" s="34" t="s">
        <v>238</v>
      </c>
      <c r="D364" s="47" t="s">
        <v>37</v>
      </c>
      <c r="E364" s="45"/>
      <c r="F364" s="46"/>
      <c r="G364" s="35">
        <v>41951.85833333333</v>
      </c>
      <c r="H364" s="47" t="s">
        <v>61</v>
      </c>
      <c r="I364" s="45"/>
      <c r="J364" s="46"/>
      <c r="K364" s="34" t="s">
        <v>62</v>
      </c>
      <c r="L364" s="37">
        <v>200000</v>
      </c>
      <c r="M364" s="34" t="s">
        <v>239</v>
      </c>
      <c r="N364" s="34"/>
    </row>
    <row r="365" spans="1:14" x14ac:dyDescent="0.4">
      <c r="A365" s="38">
        <v>144419</v>
      </c>
      <c r="B365" s="38" t="s">
        <v>17</v>
      </c>
      <c r="C365" s="38" t="s">
        <v>238</v>
      </c>
      <c r="D365" s="44" t="s">
        <v>19</v>
      </c>
      <c r="E365" s="45"/>
      <c r="F365" s="46"/>
      <c r="G365" s="39">
        <v>41951.859027777777</v>
      </c>
      <c r="H365" s="44" t="s">
        <v>20</v>
      </c>
      <c r="I365" s="45"/>
      <c r="J365" s="46"/>
      <c r="K365" s="38"/>
      <c r="L365" s="40">
        <v>200000</v>
      </c>
      <c r="M365" s="38" t="s">
        <v>91</v>
      </c>
      <c r="N365" s="38"/>
    </row>
    <row r="366" spans="1:14" x14ac:dyDescent="0.4">
      <c r="A366" s="34">
        <v>144419</v>
      </c>
      <c r="B366" s="34" t="s">
        <v>17</v>
      </c>
      <c r="C366" s="34" t="s">
        <v>238</v>
      </c>
      <c r="D366" s="47" t="s">
        <v>37</v>
      </c>
      <c r="E366" s="45"/>
      <c r="F366" s="46"/>
      <c r="G366" s="35">
        <v>41951.881944444445</v>
      </c>
      <c r="H366" s="47" t="s">
        <v>61</v>
      </c>
      <c r="I366" s="45"/>
      <c r="J366" s="46"/>
      <c r="K366" s="34" t="s">
        <v>62</v>
      </c>
      <c r="L366" s="37">
        <v>200000</v>
      </c>
      <c r="M366" s="34" t="s">
        <v>240</v>
      </c>
      <c r="N366" s="34"/>
    </row>
    <row r="367" spans="1:14" x14ac:dyDescent="0.4">
      <c r="A367" s="38">
        <v>144419</v>
      </c>
      <c r="B367" s="38" t="s">
        <v>17</v>
      </c>
      <c r="C367" s="38" t="s">
        <v>238</v>
      </c>
      <c r="D367" s="44" t="s">
        <v>19</v>
      </c>
      <c r="E367" s="45"/>
      <c r="F367" s="46"/>
      <c r="G367" s="39">
        <v>41951.885416666664</v>
      </c>
      <c r="H367" s="44" t="s">
        <v>20</v>
      </c>
      <c r="I367" s="45"/>
      <c r="J367" s="46"/>
      <c r="K367" s="38"/>
      <c r="L367" s="40">
        <v>200000</v>
      </c>
      <c r="M367" s="38" t="s">
        <v>91</v>
      </c>
      <c r="N367" s="38"/>
    </row>
    <row r="368" spans="1:14" x14ac:dyDescent="0.4">
      <c r="A368" s="34">
        <v>144419</v>
      </c>
      <c r="B368" s="34" t="s">
        <v>17</v>
      </c>
      <c r="C368" s="34" t="s">
        <v>238</v>
      </c>
      <c r="D368" s="47" t="s">
        <v>37</v>
      </c>
      <c r="E368" s="45"/>
      <c r="F368" s="46"/>
      <c r="G368" s="35">
        <v>41951.895138888889</v>
      </c>
      <c r="H368" s="47" t="s">
        <v>61</v>
      </c>
      <c r="I368" s="45"/>
      <c r="J368" s="46"/>
      <c r="K368" s="34" t="s">
        <v>62</v>
      </c>
      <c r="L368" s="37">
        <v>200000</v>
      </c>
      <c r="M368" s="34" t="s">
        <v>240</v>
      </c>
      <c r="N368" s="34"/>
    </row>
    <row r="369" spans="1:14" x14ac:dyDescent="0.4">
      <c r="A369" s="38">
        <v>144419</v>
      </c>
      <c r="B369" s="38" t="s">
        <v>17</v>
      </c>
      <c r="C369" s="38" t="s">
        <v>238</v>
      </c>
      <c r="D369" s="44" t="s">
        <v>19</v>
      </c>
      <c r="E369" s="45"/>
      <c r="F369" s="46"/>
      <c r="G369" s="39">
        <v>41951.899305555555</v>
      </c>
      <c r="H369" s="44" t="s">
        <v>20</v>
      </c>
      <c r="I369" s="45"/>
      <c r="J369" s="46"/>
      <c r="K369" s="38"/>
      <c r="L369" s="40">
        <v>200000</v>
      </c>
      <c r="M369" s="38" t="s">
        <v>91</v>
      </c>
      <c r="N369" s="38"/>
    </row>
    <row r="370" spans="1:14" x14ac:dyDescent="0.4">
      <c r="A370" s="34">
        <v>144419</v>
      </c>
      <c r="B370" s="34" t="s">
        <v>17</v>
      </c>
      <c r="C370" s="34" t="s">
        <v>238</v>
      </c>
      <c r="D370" s="47" t="s">
        <v>37</v>
      </c>
      <c r="E370" s="45"/>
      <c r="F370" s="46"/>
      <c r="G370" s="35">
        <v>41951.906944444439</v>
      </c>
      <c r="H370" s="47" t="s">
        <v>61</v>
      </c>
      <c r="I370" s="45"/>
      <c r="J370" s="46"/>
      <c r="K370" s="34" t="s">
        <v>62</v>
      </c>
      <c r="L370" s="37">
        <v>500000</v>
      </c>
      <c r="M370" s="34" t="s">
        <v>240</v>
      </c>
      <c r="N370" s="34"/>
    </row>
    <row r="371" spans="1:14" x14ac:dyDescent="0.4">
      <c r="A371" s="38">
        <v>144419</v>
      </c>
      <c r="B371" s="38" t="s">
        <v>17</v>
      </c>
      <c r="C371" s="38" t="s">
        <v>238</v>
      </c>
      <c r="D371" s="44" t="s">
        <v>19</v>
      </c>
      <c r="E371" s="45"/>
      <c r="F371" s="46"/>
      <c r="G371" s="39">
        <v>41951.909722222219</v>
      </c>
      <c r="H371" s="44" t="s">
        <v>20</v>
      </c>
      <c r="I371" s="45"/>
      <c r="J371" s="46"/>
      <c r="K371" s="38"/>
      <c r="L371" s="40">
        <v>500000</v>
      </c>
      <c r="M371" s="38" t="s">
        <v>91</v>
      </c>
      <c r="N371" s="38"/>
    </row>
    <row r="372" spans="1:14" x14ac:dyDescent="0.4">
      <c r="A372" s="34">
        <v>144419</v>
      </c>
      <c r="B372" s="34" t="s">
        <v>17</v>
      </c>
      <c r="C372" s="34" t="s">
        <v>238</v>
      </c>
      <c r="D372" s="47" t="s">
        <v>37</v>
      </c>
      <c r="E372" s="45"/>
      <c r="F372" s="46"/>
      <c r="G372" s="35">
        <v>41952.090277777774</v>
      </c>
      <c r="H372" s="47" t="s">
        <v>61</v>
      </c>
      <c r="I372" s="45"/>
      <c r="J372" s="46"/>
      <c r="K372" s="34" t="s">
        <v>62</v>
      </c>
      <c r="L372" s="37">
        <v>500000</v>
      </c>
      <c r="M372" s="34" t="s">
        <v>241</v>
      </c>
      <c r="N372" s="34"/>
    </row>
    <row r="373" spans="1:14" x14ac:dyDescent="0.4">
      <c r="A373" s="38">
        <v>144419</v>
      </c>
      <c r="B373" s="38" t="s">
        <v>17</v>
      </c>
      <c r="C373" s="38" t="s">
        <v>238</v>
      </c>
      <c r="D373" s="44" t="s">
        <v>19</v>
      </c>
      <c r="E373" s="45"/>
      <c r="F373" s="46"/>
      <c r="G373" s="39">
        <v>41952.098611111112</v>
      </c>
      <c r="H373" s="44" t="s">
        <v>20</v>
      </c>
      <c r="I373" s="45"/>
      <c r="J373" s="46"/>
      <c r="K373" s="38"/>
      <c r="L373" s="40">
        <v>500000</v>
      </c>
      <c r="M373" s="38" t="s">
        <v>242</v>
      </c>
      <c r="N373" s="38"/>
    </row>
    <row r="374" spans="1:14" x14ac:dyDescent="0.4">
      <c r="A374" s="34">
        <v>144419</v>
      </c>
      <c r="B374" s="34" t="s">
        <v>17</v>
      </c>
      <c r="C374" s="34" t="s">
        <v>243</v>
      </c>
      <c r="D374" s="47" t="s">
        <v>19</v>
      </c>
      <c r="E374" s="45"/>
      <c r="F374" s="46"/>
      <c r="G374" s="35">
        <v>41953.711805555555</v>
      </c>
      <c r="H374" s="47" t="s">
        <v>20</v>
      </c>
      <c r="I374" s="45"/>
      <c r="J374" s="46"/>
      <c r="K374" s="34"/>
      <c r="L374" s="37">
        <v>300000</v>
      </c>
      <c r="M374" s="34" t="s">
        <v>72</v>
      </c>
      <c r="N374" s="34"/>
    </row>
    <row r="375" spans="1:14" x14ac:dyDescent="0.4">
      <c r="A375" s="38">
        <v>144419</v>
      </c>
      <c r="B375" s="38" t="s">
        <v>17</v>
      </c>
      <c r="C375" s="38" t="s">
        <v>243</v>
      </c>
      <c r="D375" s="44" t="s">
        <v>19</v>
      </c>
      <c r="E375" s="45"/>
      <c r="F375" s="46"/>
      <c r="G375" s="39">
        <v>41953.729861111111</v>
      </c>
      <c r="H375" s="44" t="s">
        <v>20</v>
      </c>
      <c r="I375" s="45"/>
      <c r="J375" s="46"/>
      <c r="K375" s="38"/>
      <c r="L375" s="40">
        <v>70000</v>
      </c>
      <c r="M375" s="38" t="s">
        <v>72</v>
      </c>
      <c r="N375" s="38"/>
    </row>
    <row r="376" spans="1:14" x14ac:dyDescent="0.4">
      <c r="A376" s="34">
        <v>144419</v>
      </c>
      <c r="B376" s="34" t="s">
        <v>17</v>
      </c>
      <c r="C376" s="34" t="s">
        <v>243</v>
      </c>
      <c r="D376" s="47" t="s">
        <v>19</v>
      </c>
      <c r="E376" s="45"/>
      <c r="F376" s="46"/>
      <c r="G376" s="35">
        <v>41953.809027777774</v>
      </c>
      <c r="H376" s="47" t="s">
        <v>20</v>
      </c>
      <c r="I376" s="45"/>
      <c r="J376" s="46"/>
      <c r="K376" s="34"/>
      <c r="L376" s="37">
        <v>200100</v>
      </c>
      <c r="M376" s="34" t="s">
        <v>244</v>
      </c>
      <c r="N376" s="34"/>
    </row>
    <row r="377" spans="1:14" x14ac:dyDescent="0.4">
      <c r="A377" s="38">
        <v>144419</v>
      </c>
      <c r="B377" s="38" t="s">
        <v>17</v>
      </c>
      <c r="C377" s="38" t="s">
        <v>243</v>
      </c>
      <c r="D377" s="44" t="s">
        <v>19</v>
      </c>
      <c r="E377" s="45"/>
      <c r="F377" s="46"/>
      <c r="G377" s="39">
        <v>41953.881944444445</v>
      </c>
      <c r="H377" s="44" t="s">
        <v>20</v>
      </c>
      <c r="I377" s="45"/>
      <c r="J377" s="46"/>
      <c r="K377" s="38"/>
      <c r="L377" s="40">
        <v>100000</v>
      </c>
      <c r="M377" s="38" t="s">
        <v>91</v>
      </c>
      <c r="N377" s="38"/>
    </row>
    <row r="378" spans="1:14" x14ac:dyDescent="0.4">
      <c r="A378" s="34">
        <v>144419</v>
      </c>
      <c r="B378" s="34" t="s">
        <v>17</v>
      </c>
      <c r="C378" s="34" t="s">
        <v>243</v>
      </c>
      <c r="D378" s="47" t="s">
        <v>19</v>
      </c>
      <c r="E378" s="45"/>
      <c r="F378" s="46"/>
      <c r="G378" s="35">
        <v>41953.895833333328</v>
      </c>
      <c r="H378" s="47" t="s">
        <v>20</v>
      </c>
      <c r="I378" s="45"/>
      <c r="J378" s="46"/>
      <c r="K378" s="34"/>
      <c r="L378" s="37">
        <v>400000</v>
      </c>
      <c r="M378" s="34" t="s">
        <v>130</v>
      </c>
      <c r="N378" s="34"/>
    </row>
    <row r="379" spans="1:14" x14ac:dyDescent="0.4">
      <c r="A379" s="38">
        <v>144419</v>
      </c>
      <c r="B379" s="38" t="s">
        <v>17</v>
      </c>
      <c r="C379" s="38" t="s">
        <v>245</v>
      </c>
      <c r="D379" s="44" t="s">
        <v>37</v>
      </c>
      <c r="E379" s="45"/>
      <c r="F379" s="46"/>
      <c r="G379" s="39">
        <v>41995.96875</v>
      </c>
      <c r="H379" s="44" t="s">
        <v>61</v>
      </c>
      <c r="I379" s="45"/>
      <c r="J379" s="46"/>
      <c r="K379" s="38" t="s">
        <v>62</v>
      </c>
      <c r="L379" s="40">
        <v>50000</v>
      </c>
      <c r="M379" s="38" t="s">
        <v>246</v>
      </c>
      <c r="N379" s="38"/>
    </row>
    <row r="380" spans="1:14" x14ac:dyDescent="0.4">
      <c r="A380" s="34">
        <v>144419</v>
      </c>
      <c r="B380" s="34" t="s">
        <v>17</v>
      </c>
      <c r="C380" s="34" t="s">
        <v>245</v>
      </c>
      <c r="D380" s="47" t="s">
        <v>64</v>
      </c>
      <c r="E380" s="45"/>
      <c r="F380" s="46"/>
      <c r="G380" s="35">
        <v>41995.96875</v>
      </c>
      <c r="H380" s="47"/>
      <c r="I380" s="45"/>
      <c r="J380" s="46"/>
      <c r="K380" s="34" t="s">
        <v>65</v>
      </c>
      <c r="L380" s="37">
        <v>300000</v>
      </c>
      <c r="M380" s="34" t="s">
        <v>247</v>
      </c>
      <c r="N380" s="34"/>
    </row>
    <row r="381" spans="1:14" x14ac:dyDescent="0.4">
      <c r="A381" s="38">
        <v>144419</v>
      </c>
      <c r="B381" s="38" t="s">
        <v>17</v>
      </c>
      <c r="C381" s="38" t="s">
        <v>245</v>
      </c>
      <c r="D381" s="44" t="s">
        <v>19</v>
      </c>
      <c r="E381" s="45"/>
      <c r="F381" s="46"/>
      <c r="G381" s="39">
        <v>41995.972222222219</v>
      </c>
      <c r="H381" s="44" t="s">
        <v>20</v>
      </c>
      <c r="I381" s="45"/>
      <c r="J381" s="46"/>
      <c r="K381" s="38"/>
      <c r="L381" s="40">
        <v>50000</v>
      </c>
      <c r="M381" s="38" t="s">
        <v>242</v>
      </c>
      <c r="N381" s="38"/>
    </row>
    <row r="382" spans="1:14" x14ac:dyDescent="0.4">
      <c r="A382" s="34">
        <v>144419</v>
      </c>
      <c r="B382" s="34" t="s">
        <v>17</v>
      </c>
      <c r="C382" s="34" t="s">
        <v>245</v>
      </c>
      <c r="D382" s="47" t="s">
        <v>37</v>
      </c>
      <c r="E382" s="45"/>
      <c r="F382" s="46"/>
      <c r="G382" s="35">
        <v>41995.982638888891</v>
      </c>
      <c r="H382" s="47" t="s">
        <v>61</v>
      </c>
      <c r="I382" s="45"/>
      <c r="J382" s="46"/>
      <c r="K382" s="34" t="s">
        <v>62</v>
      </c>
      <c r="L382" s="37">
        <v>50000</v>
      </c>
      <c r="M382" s="34" t="s">
        <v>246</v>
      </c>
      <c r="N382" s="34"/>
    </row>
    <row r="383" spans="1:14" x14ac:dyDescent="0.4">
      <c r="A383" s="38">
        <v>144419</v>
      </c>
      <c r="B383" s="38" t="s">
        <v>17</v>
      </c>
      <c r="C383" s="38" t="s">
        <v>245</v>
      </c>
      <c r="D383" s="44" t="s">
        <v>19</v>
      </c>
      <c r="E383" s="45"/>
      <c r="F383" s="46"/>
      <c r="G383" s="39">
        <v>41995.987499999996</v>
      </c>
      <c r="H383" s="44" t="s">
        <v>20</v>
      </c>
      <c r="I383" s="45"/>
      <c r="J383" s="46"/>
      <c r="K383" s="38"/>
      <c r="L383" s="40">
        <v>50000</v>
      </c>
      <c r="M383" s="38" t="s">
        <v>242</v>
      </c>
      <c r="N383" s="38"/>
    </row>
    <row r="384" spans="1:14" x14ac:dyDescent="0.4">
      <c r="A384" s="34">
        <v>144419</v>
      </c>
      <c r="B384" s="34" t="s">
        <v>17</v>
      </c>
      <c r="C384" s="34" t="s">
        <v>248</v>
      </c>
      <c r="D384" s="47" t="s">
        <v>37</v>
      </c>
      <c r="E384" s="45"/>
      <c r="F384" s="46"/>
      <c r="G384" s="35">
        <v>41996.65625</v>
      </c>
      <c r="H384" s="47" t="s">
        <v>61</v>
      </c>
      <c r="I384" s="45"/>
      <c r="J384" s="46"/>
      <c r="K384" s="34" t="s">
        <v>62</v>
      </c>
      <c r="L384" s="37">
        <v>200000</v>
      </c>
      <c r="M384" s="34" t="s">
        <v>113</v>
      </c>
      <c r="N384" s="34"/>
    </row>
    <row r="385" spans="1:14" x14ac:dyDescent="0.4">
      <c r="A385" s="38">
        <v>144419</v>
      </c>
      <c r="B385" s="38" t="s">
        <v>17</v>
      </c>
      <c r="C385" s="38" t="s">
        <v>248</v>
      </c>
      <c r="D385" s="44" t="s">
        <v>19</v>
      </c>
      <c r="E385" s="45"/>
      <c r="F385" s="46"/>
      <c r="G385" s="39">
        <v>41996.671527777777</v>
      </c>
      <c r="H385" s="44" t="s">
        <v>20</v>
      </c>
      <c r="I385" s="45"/>
      <c r="J385" s="46"/>
      <c r="K385" s="38"/>
      <c r="L385" s="40">
        <v>200000</v>
      </c>
      <c r="M385" s="38" t="s">
        <v>45</v>
      </c>
      <c r="N385" s="38"/>
    </row>
    <row r="386" spans="1:14" x14ac:dyDescent="0.4">
      <c r="A386" s="34">
        <v>144419</v>
      </c>
      <c r="B386" s="34" t="s">
        <v>17</v>
      </c>
      <c r="C386" s="34" t="s">
        <v>249</v>
      </c>
      <c r="D386" s="47" t="s">
        <v>37</v>
      </c>
      <c r="E386" s="45"/>
      <c r="F386" s="46"/>
      <c r="G386" s="35">
        <v>42106.890972222223</v>
      </c>
      <c r="H386" s="47" t="s">
        <v>250</v>
      </c>
      <c r="I386" s="45"/>
      <c r="J386" s="46"/>
      <c r="K386" s="34" t="s">
        <v>62</v>
      </c>
      <c r="L386" s="37">
        <v>16783.36</v>
      </c>
      <c r="M386" s="34" t="s">
        <v>251</v>
      </c>
      <c r="N386" s="34"/>
    </row>
    <row r="387" spans="1:14" ht="25.35" x14ac:dyDescent="0.4">
      <c r="A387" s="38">
        <v>144419</v>
      </c>
      <c r="B387" s="38" t="s">
        <v>17</v>
      </c>
      <c r="C387" s="38" t="s">
        <v>252</v>
      </c>
      <c r="D387" s="44" t="s">
        <v>37</v>
      </c>
      <c r="E387" s="45"/>
      <c r="F387" s="46"/>
      <c r="G387" s="39">
        <v>42138.729166666664</v>
      </c>
      <c r="H387" s="44" t="s">
        <v>250</v>
      </c>
      <c r="I387" s="45"/>
      <c r="J387" s="46"/>
      <c r="K387" s="38" t="s">
        <v>39</v>
      </c>
      <c r="L387" s="40">
        <v>11339</v>
      </c>
      <c r="M387" s="38" t="s">
        <v>253</v>
      </c>
      <c r="N387" s="38"/>
    </row>
    <row r="388" spans="1:14" x14ac:dyDescent="0.4">
      <c r="A388" s="34">
        <v>144419</v>
      </c>
      <c r="B388" s="34" t="s">
        <v>17</v>
      </c>
      <c r="C388" s="34" t="s">
        <v>254</v>
      </c>
      <c r="D388" s="47" t="s">
        <v>37</v>
      </c>
      <c r="E388" s="45"/>
      <c r="F388" s="46"/>
      <c r="G388" s="35">
        <v>42267.607638888891</v>
      </c>
      <c r="H388" s="47" t="s">
        <v>61</v>
      </c>
      <c r="I388" s="45"/>
      <c r="J388" s="46"/>
      <c r="K388" s="34" t="s">
        <v>62</v>
      </c>
      <c r="L388" s="37">
        <v>200000</v>
      </c>
      <c r="M388" s="34" t="s">
        <v>194</v>
      </c>
      <c r="N388" s="34"/>
    </row>
    <row r="389" spans="1:14" x14ac:dyDescent="0.4">
      <c r="A389" s="38">
        <v>144419</v>
      </c>
      <c r="B389" s="38" t="s">
        <v>17</v>
      </c>
      <c r="C389" s="38" t="s">
        <v>254</v>
      </c>
      <c r="D389" s="44" t="s">
        <v>64</v>
      </c>
      <c r="E389" s="45"/>
      <c r="F389" s="46"/>
      <c r="G389" s="39">
        <v>42267.607638888891</v>
      </c>
      <c r="H389" s="44"/>
      <c r="I389" s="45"/>
      <c r="J389" s="46"/>
      <c r="K389" s="38" t="s">
        <v>65</v>
      </c>
      <c r="L389" s="40">
        <v>200000</v>
      </c>
      <c r="M389" s="38" t="s">
        <v>255</v>
      </c>
      <c r="N389" s="38"/>
    </row>
    <row r="390" spans="1:14" x14ac:dyDescent="0.4">
      <c r="A390" s="34">
        <v>144419</v>
      </c>
      <c r="B390" s="34" t="s">
        <v>17</v>
      </c>
      <c r="C390" s="34" t="s">
        <v>254</v>
      </c>
      <c r="D390" s="47" t="s">
        <v>19</v>
      </c>
      <c r="E390" s="45"/>
      <c r="F390" s="46"/>
      <c r="G390" s="35">
        <v>42267.625</v>
      </c>
      <c r="H390" s="47" t="s">
        <v>20</v>
      </c>
      <c r="I390" s="45"/>
      <c r="J390" s="46"/>
      <c r="K390" s="34"/>
      <c r="L390" s="37">
        <v>200000</v>
      </c>
      <c r="M390" s="34" t="s">
        <v>21</v>
      </c>
      <c r="N390" s="34"/>
    </row>
    <row r="391" spans="1:14" x14ac:dyDescent="0.4">
      <c r="A391" s="38">
        <v>144419</v>
      </c>
      <c r="B391" s="38" t="s">
        <v>17</v>
      </c>
      <c r="C391" s="38" t="s">
        <v>256</v>
      </c>
      <c r="D391" s="44" t="s">
        <v>37</v>
      </c>
      <c r="E391" s="45"/>
      <c r="F391" s="46"/>
      <c r="G391" s="39">
        <v>42268.63958333333</v>
      </c>
      <c r="H391" s="44" t="s">
        <v>61</v>
      </c>
      <c r="I391" s="45"/>
      <c r="J391" s="46"/>
      <c r="K391" s="38" t="s">
        <v>62</v>
      </c>
      <c r="L391" s="40">
        <v>300000</v>
      </c>
      <c r="M391" s="38" t="s">
        <v>257</v>
      </c>
      <c r="N391" s="38"/>
    </row>
    <row r="392" spans="1:14" x14ac:dyDescent="0.4">
      <c r="A392" s="34">
        <v>144419</v>
      </c>
      <c r="B392" s="34" t="s">
        <v>17</v>
      </c>
      <c r="C392" s="34" t="s">
        <v>256</v>
      </c>
      <c r="D392" s="47" t="s">
        <v>64</v>
      </c>
      <c r="E392" s="45"/>
      <c r="F392" s="46"/>
      <c r="G392" s="35">
        <v>42268.63958333333</v>
      </c>
      <c r="H392" s="47"/>
      <c r="I392" s="45"/>
      <c r="J392" s="46"/>
      <c r="K392" s="34" t="s">
        <v>65</v>
      </c>
      <c r="L392" s="37">
        <v>300000</v>
      </c>
      <c r="M392" s="34" t="s">
        <v>258</v>
      </c>
      <c r="N392" s="34"/>
    </row>
    <row r="393" spans="1:14" x14ac:dyDescent="0.4">
      <c r="A393" s="38">
        <v>144419</v>
      </c>
      <c r="B393" s="38" t="s">
        <v>17</v>
      </c>
      <c r="C393" s="38" t="s">
        <v>256</v>
      </c>
      <c r="D393" s="44" t="s">
        <v>19</v>
      </c>
      <c r="E393" s="45"/>
      <c r="F393" s="46"/>
      <c r="G393" s="39">
        <v>42268.663194444445</v>
      </c>
      <c r="H393" s="44" t="s">
        <v>20</v>
      </c>
      <c r="I393" s="45"/>
      <c r="J393" s="46"/>
      <c r="K393" s="38"/>
      <c r="L393" s="40">
        <v>300000</v>
      </c>
      <c r="M393" s="38" t="s">
        <v>41</v>
      </c>
      <c r="N393" s="38"/>
    </row>
    <row r="394" spans="1:14" x14ac:dyDescent="0.4">
      <c r="A394" s="34">
        <v>144419</v>
      </c>
      <c r="B394" s="34" t="s">
        <v>17</v>
      </c>
      <c r="C394" s="34" t="s">
        <v>259</v>
      </c>
      <c r="D394" s="47" t="s">
        <v>64</v>
      </c>
      <c r="E394" s="45"/>
      <c r="F394" s="46"/>
      <c r="G394" s="35">
        <v>42275.720833333333</v>
      </c>
      <c r="H394" s="47"/>
      <c r="I394" s="45"/>
      <c r="J394" s="46"/>
      <c r="K394" s="34" t="s">
        <v>65</v>
      </c>
      <c r="L394" s="37">
        <v>100000</v>
      </c>
      <c r="M394" s="34" t="s">
        <v>260</v>
      </c>
      <c r="N394" s="34"/>
    </row>
    <row r="395" spans="1:14" x14ac:dyDescent="0.4">
      <c r="A395" s="38">
        <v>144419</v>
      </c>
      <c r="B395" s="38" t="s">
        <v>17</v>
      </c>
      <c r="C395" s="38" t="s">
        <v>259</v>
      </c>
      <c r="D395" s="44" t="s">
        <v>37</v>
      </c>
      <c r="E395" s="45"/>
      <c r="F395" s="46"/>
      <c r="G395" s="39">
        <v>42275.720833333333</v>
      </c>
      <c r="H395" s="44" t="s">
        <v>61</v>
      </c>
      <c r="I395" s="45"/>
      <c r="J395" s="46"/>
      <c r="K395" s="38" t="s">
        <v>62</v>
      </c>
      <c r="L395" s="40">
        <v>100000</v>
      </c>
      <c r="M395" s="38" t="s">
        <v>261</v>
      </c>
      <c r="N395" s="38"/>
    </row>
    <row r="396" spans="1:14" x14ac:dyDescent="0.4">
      <c r="A396" s="34">
        <v>144419</v>
      </c>
      <c r="B396" s="34" t="s">
        <v>17</v>
      </c>
      <c r="C396" s="34" t="s">
        <v>259</v>
      </c>
      <c r="D396" s="47" t="s">
        <v>19</v>
      </c>
      <c r="E396" s="45"/>
      <c r="F396" s="46"/>
      <c r="G396" s="35">
        <v>42275.736111111109</v>
      </c>
      <c r="H396" s="47" t="s">
        <v>20</v>
      </c>
      <c r="I396" s="45"/>
      <c r="J396" s="46"/>
      <c r="K396" s="34"/>
      <c r="L396" s="37">
        <v>100000</v>
      </c>
      <c r="M396" s="34" t="s">
        <v>24</v>
      </c>
      <c r="N396" s="34"/>
    </row>
    <row r="397" spans="1:14" x14ac:dyDescent="0.4">
      <c r="A397" s="38">
        <v>144419</v>
      </c>
      <c r="B397" s="38" t="s">
        <v>17</v>
      </c>
      <c r="C397" s="38" t="s">
        <v>262</v>
      </c>
      <c r="D397" s="44" t="s">
        <v>37</v>
      </c>
      <c r="E397" s="45"/>
      <c r="F397" s="46"/>
      <c r="G397" s="39">
        <v>42291.6875</v>
      </c>
      <c r="H397" s="44" t="s">
        <v>61</v>
      </c>
      <c r="I397" s="45"/>
      <c r="J397" s="46"/>
      <c r="K397" s="38" t="s">
        <v>62</v>
      </c>
      <c r="L397" s="40">
        <v>100000</v>
      </c>
      <c r="M397" s="38" t="s">
        <v>261</v>
      </c>
      <c r="N397" s="38"/>
    </row>
    <row r="398" spans="1:14" x14ac:dyDescent="0.4">
      <c r="A398" s="34">
        <v>144419</v>
      </c>
      <c r="B398" s="34" t="s">
        <v>17</v>
      </c>
      <c r="C398" s="34" t="s">
        <v>262</v>
      </c>
      <c r="D398" s="47" t="s">
        <v>64</v>
      </c>
      <c r="E398" s="45"/>
      <c r="F398" s="46"/>
      <c r="G398" s="35">
        <v>42291.6875</v>
      </c>
      <c r="H398" s="47"/>
      <c r="I398" s="45"/>
      <c r="J398" s="46"/>
      <c r="K398" s="34" t="s">
        <v>65</v>
      </c>
      <c r="L398" s="37">
        <v>100000</v>
      </c>
      <c r="M398" s="34" t="s">
        <v>263</v>
      </c>
      <c r="N398" s="34"/>
    </row>
    <row r="399" spans="1:14" x14ac:dyDescent="0.4">
      <c r="A399" s="38">
        <v>144419</v>
      </c>
      <c r="B399" s="38" t="s">
        <v>17</v>
      </c>
      <c r="C399" s="38" t="s">
        <v>262</v>
      </c>
      <c r="D399" s="44" t="s">
        <v>19</v>
      </c>
      <c r="E399" s="45"/>
      <c r="F399" s="46"/>
      <c r="G399" s="39">
        <v>42291.698611111111</v>
      </c>
      <c r="H399" s="44" t="s">
        <v>20</v>
      </c>
      <c r="I399" s="45"/>
      <c r="J399" s="46"/>
      <c r="K399" s="38"/>
      <c r="L399" s="40">
        <v>100000</v>
      </c>
      <c r="M399" s="38" t="s">
        <v>24</v>
      </c>
      <c r="N399" s="38"/>
    </row>
    <row r="400" spans="1:14" x14ac:dyDescent="0.4">
      <c r="A400" s="34">
        <v>144419</v>
      </c>
      <c r="B400" s="34" t="s">
        <v>17</v>
      </c>
      <c r="C400" s="34" t="s">
        <v>264</v>
      </c>
      <c r="D400" s="47" t="s">
        <v>37</v>
      </c>
      <c r="E400" s="45"/>
      <c r="F400" s="46"/>
      <c r="G400" s="35">
        <v>42292.6875</v>
      </c>
      <c r="H400" s="47" t="s">
        <v>61</v>
      </c>
      <c r="I400" s="45"/>
      <c r="J400" s="46"/>
      <c r="K400" s="34" t="s">
        <v>62</v>
      </c>
      <c r="L400" s="37">
        <v>100000</v>
      </c>
      <c r="M400" s="34" t="s">
        <v>265</v>
      </c>
      <c r="N400" s="34"/>
    </row>
    <row r="401" spans="1:14" x14ac:dyDescent="0.4">
      <c r="A401" s="38">
        <v>144419</v>
      </c>
      <c r="B401" s="38" t="s">
        <v>17</v>
      </c>
      <c r="C401" s="38" t="s">
        <v>264</v>
      </c>
      <c r="D401" s="44" t="s">
        <v>64</v>
      </c>
      <c r="E401" s="45"/>
      <c r="F401" s="46"/>
      <c r="G401" s="39">
        <v>42292.6875</v>
      </c>
      <c r="H401" s="44"/>
      <c r="I401" s="45"/>
      <c r="J401" s="46"/>
      <c r="K401" s="38" t="s">
        <v>65</v>
      </c>
      <c r="L401" s="40">
        <v>100000</v>
      </c>
      <c r="M401" s="38" t="s">
        <v>266</v>
      </c>
      <c r="N401" s="38"/>
    </row>
    <row r="402" spans="1:14" x14ac:dyDescent="0.4">
      <c r="A402" s="34">
        <v>144419</v>
      </c>
      <c r="B402" s="34" t="s">
        <v>17</v>
      </c>
      <c r="C402" s="34" t="s">
        <v>264</v>
      </c>
      <c r="D402" s="47" t="s">
        <v>19</v>
      </c>
      <c r="E402" s="45"/>
      <c r="F402" s="46"/>
      <c r="G402" s="35">
        <v>42292.701388888891</v>
      </c>
      <c r="H402" s="47" t="s">
        <v>20</v>
      </c>
      <c r="I402" s="45"/>
      <c r="J402" s="46"/>
      <c r="K402" s="34"/>
      <c r="L402" s="37">
        <v>100000</v>
      </c>
      <c r="M402" s="34" t="s">
        <v>144</v>
      </c>
      <c r="N402" s="34"/>
    </row>
    <row r="403" spans="1:14" x14ac:dyDescent="0.4">
      <c r="A403" s="38">
        <v>144419</v>
      </c>
      <c r="B403" s="38" t="s">
        <v>17</v>
      </c>
      <c r="C403" s="38" t="s">
        <v>267</v>
      </c>
      <c r="D403" s="44" t="s">
        <v>64</v>
      </c>
      <c r="E403" s="45"/>
      <c r="F403" s="46"/>
      <c r="G403" s="39">
        <v>42294.916666666664</v>
      </c>
      <c r="H403" s="44"/>
      <c r="I403" s="45"/>
      <c r="J403" s="46"/>
      <c r="K403" s="38" t="s">
        <v>65</v>
      </c>
      <c r="L403" s="40">
        <v>140000</v>
      </c>
      <c r="M403" s="38" t="s">
        <v>268</v>
      </c>
      <c r="N403" s="38"/>
    </row>
    <row r="404" spans="1:14" x14ac:dyDescent="0.4">
      <c r="A404" s="34">
        <v>144419</v>
      </c>
      <c r="B404" s="34" t="s">
        <v>17</v>
      </c>
      <c r="C404" s="34" t="s">
        <v>267</v>
      </c>
      <c r="D404" s="47" t="s">
        <v>37</v>
      </c>
      <c r="E404" s="45"/>
      <c r="F404" s="46"/>
      <c r="G404" s="35">
        <v>42294.916666666664</v>
      </c>
      <c r="H404" s="47" t="s">
        <v>61</v>
      </c>
      <c r="I404" s="45"/>
      <c r="J404" s="46"/>
      <c r="K404" s="34" t="s">
        <v>62</v>
      </c>
      <c r="L404" s="37">
        <v>140000</v>
      </c>
      <c r="M404" s="34" t="s">
        <v>269</v>
      </c>
      <c r="N404" s="34"/>
    </row>
    <row r="405" spans="1:14" x14ac:dyDescent="0.4">
      <c r="A405" s="38">
        <v>144419</v>
      </c>
      <c r="B405" s="38" t="s">
        <v>17</v>
      </c>
      <c r="C405" s="38" t="s">
        <v>267</v>
      </c>
      <c r="D405" s="44" t="s">
        <v>19</v>
      </c>
      <c r="E405" s="45"/>
      <c r="F405" s="46"/>
      <c r="G405" s="39">
        <v>42294.929166666661</v>
      </c>
      <c r="H405" s="44" t="s">
        <v>20</v>
      </c>
      <c r="I405" s="45"/>
      <c r="J405" s="46"/>
      <c r="K405" s="38"/>
      <c r="L405" s="40">
        <v>140000</v>
      </c>
      <c r="M405" s="38" t="s">
        <v>21</v>
      </c>
      <c r="N405" s="38"/>
    </row>
    <row r="406" spans="1:14" x14ac:dyDescent="0.4">
      <c r="A406" s="34">
        <v>144419</v>
      </c>
      <c r="B406" s="34" t="s">
        <v>17</v>
      </c>
      <c r="C406" s="34" t="s">
        <v>270</v>
      </c>
      <c r="D406" s="47" t="s">
        <v>64</v>
      </c>
      <c r="E406" s="45"/>
      <c r="F406" s="46"/>
      <c r="G406" s="35">
        <v>42298.84375</v>
      </c>
      <c r="H406" s="47"/>
      <c r="I406" s="45"/>
      <c r="J406" s="46"/>
      <c r="K406" s="34" t="s">
        <v>65</v>
      </c>
      <c r="L406" s="37">
        <v>10000</v>
      </c>
      <c r="M406" s="34" t="s">
        <v>271</v>
      </c>
      <c r="N406" s="34"/>
    </row>
    <row r="407" spans="1:14" x14ac:dyDescent="0.4">
      <c r="A407" s="38">
        <v>144419</v>
      </c>
      <c r="B407" s="38" t="s">
        <v>17</v>
      </c>
      <c r="C407" s="38" t="s">
        <v>270</v>
      </c>
      <c r="D407" s="44" t="s">
        <v>37</v>
      </c>
      <c r="E407" s="45"/>
      <c r="F407" s="46"/>
      <c r="G407" s="39">
        <v>42298.84375</v>
      </c>
      <c r="H407" s="44" t="s">
        <v>61</v>
      </c>
      <c r="I407" s="45"/>
      <c r="J407" s="46"/>
      <c r="K407" s="38" t="s">
        <v>62</v>
      </c>
      <c r="L407" s="40">
        <v>10000</v>
      </c>
      <c r="M407" s="38" t="s">
        <v>272</v>
      </c>
      <c r="N407" s="38"/>
    </row>
    <row r="408" spans="1:14" x14ac:dyDescent="0.4">
      <c r="A408" s="34">
        <v>144419</v>
      </c>
      <c r="B408" s="34" t="s">
        <v>17</v>
      </c>
      <c r="C408" s="34" t="s">
        <v>270</v>
      </c>
      <c r="D408" s="47" t="s">
        <v>19</v>
      </c>
      <c r="E408" s="45"/>
      <c r="F408" s="46"/>
      <c r="G408" s="35">
        <v>42298.885416666664</v>
      </c>
      <c r="H408" s="47" t="s">
        <v>20</v>
      </c>
      <c r="I408" s="45"/>
      <c r="J408" s="46"/>
      <c r="K408" s="34"/>
      <c r="L408" s="37">
        <v>10000</v>
      </c>
      <c r="M408" s="34" t="s">
        <v>21</v>
      </c>
      <c r="N408" s="34"/>
    </row>
    <row r="409" spans="1:14" x14ac:dyDescent="0.4">
      <c r="A409" s="38">
        <v>144419</v>
      </c>
      <c r="B409" s="38" t="s">
        <v>17</v>
      </c>
      <c r="C409" s="38" t="s">
        <v>273</v>
      </c>
      <c r="D409" s="44" t="s">
        <v>37</v>
      </c>
      <c r="E409" s="45"/>
      <c r="F409" s="46"/>
      <c r="G409" s="39">
        <v>42299.4375</v>
      </c>
      <c r="H409" s="44" t="s">
        <v>38</v>
      </c>
      <c r="I409" s="45"/>
      <c r="J409" s="46"/>
      <c r="K409" s="38" t="s">
        <v>39</v>
      </c>
      <c r="L409" s="40">
        <v>41000</v>
      </c>
      <c r="M409" s="38"/>
      <c r="N409" s="38"/>
    </row>
    <row r="410" spans="1:14" ht="25.35" x14ac:dyDescent="0.4">
      <c r="A410" s="34">
        <v>144419</v>
      </c>
      <c r="B410" s="34" t="s">
        <v>17</v>
      </c>
      <c r="C410" s="34" t="s">
        <v>273</v>
      </c>
      <c r="D410" s="47" t="s">
        <v>64</v>
      </c>
      <c r="E410" s="45"/>
      <c r="F410" s="46"/>
      <c r="G410" s="35">
        <v>42299.4375</v>
      </c>
      <c r="H410" s="47"/>
      <c r="I410" s="45"/>
      <c r="J410" s="46"/>
      <c r="K410" s="34" t="s">
        <v>65</v>
      </c>
      <c r="L410" s="37">
        <v>59000</v>
      </c>
      <c r="M410" s="34" t="s">
        <v>274</v>
      </c>
      <c r="N410" s="34"/>
    </row>
    <row r="411" spans="1:14" x14ac:dyDescent="0.4">
      <c r="A411" s="38">
        <v>144419</v>
      </c>
      <c r="B411" s="38" t="s">
        <v>17</v>
      </c>
      <c r="C411" s="38" t="s">
        <v>275</v>
      </c>
      <c r="D411" s="44" t="s">
        <v>37</v>
      </c>
      <c r="E411" s="45"/>
      <c r="F411" s="46"/>
      <c r="G411" s="39">
        <v>42300.743750000001</v>
      </c>
      <c r="H411" s="44" t="s">
        <v>61</v>
      </c>
      <c r="I411" s="45"/>
      <c r="J411" s="46"/>
      <c r="K411" s="38" t="s">
        <v>62</v>
      </c>
      <c r="L411" s="40">
        <v>59000</v>
      </c>
      <c r="M411" s="38" t="s">
        <v>86</v>
      </c>
      <c r="N411" s="38"/>
    </row>
    <row r="412" spans="1:14" x14ac:dyDescent="0.4">
      <c r="A412" s="34">
        <v>144419</v>
      </c>
      <c r="B412" s="34" t="s">
        <v>17</v>
      </c>
      <c r="C412" s="34" t="s">
        <v>275</v>
      </c>
      <c r="D412" s="47" t="s">
        <v>19</v>
      </c>
      <c r="E412" s="45"/>
      <c r="F412" s="46"/>
      <c r="G412" s="35">
        <v>42300.748611111107</v>
      </c>
      <c r="H412" s="47" t="s">
        <v>20</v>
      </c>
      <c r="I412" s="45"/>
      <c r="J412" s="46"/>
      <c r="K412" s="34"/>
      <c r="L412" s="37">
        <v>59000</v>
      </c>
      <c r="M412" s="34" t="s">
        <v>72</v>
      </c>
      <c r="N412" s="34"/>
    </row>
    <row r="413" spans="1:14" x14ac:dyDescent="0.4">
      <c r="A413" s="38">
        <v>144419</v>
      </c>
      <c r="B413" s="38" t="s">
        <v>17</v>
      </c>
      <c r="C413" s="38" t="s">
        <v>276</v>
      </c>
      <c r="D413" s="44" t="s">
        <v>37</v>
      </c>
      <c r="E413" s="45"/>
      <c r="F413" s="46"/>
      <c r="G413" s="39">
        <v>42656.319444444445</v>
      </c>
      <c r="H413" s="44" t="s">
        <v>38</v>
      </c>
      <c r="I413" s="45"/>
      <c r="J413" s="46"/>
      <c r="K413" s="38" t="s">
        <v>39</v>
      </c>
      <c r="L413" s="40">
        <v>100000</v>
      </c>
      <c r="M413" s="38"/>
      <c r="N413" s="38"/>
    </row>
    <row r="414" spans="1:14" x14ac:dyDescent="0.4">
      <c r="A414" s="34">
        <v>144419</v>
      </c>
      <c r="B414" s="34" t="s">
        <v>17</v>
      </c>
      <c r="C414" s="34" t="s">
        <v>276</v>
      </c>
      <c r="D414" s="47" t="s">
        <v>37</v>
      </c>
      <c r="E414" s="45"/>
      <c r="F414" s="46"/>
      <c r="G414" s="35">
        <v>42656.329861111109</v>
      </c>
      <c r="H414" s="47" t="s">
        <v>38</v>
      </c>
      <c r="I414" s="45"/>
      <c r="J414" s="46"/>
      <c r="K414" s="34" t="s">
        <v>39</v>
      </c>
      <c r="L414" s="37">
        <v>10000</v>
      </c>
      <c r="M414" s="34"/>
      <c r="N414" s="34"/>
    </row>
    <row r="415" spans="1:14" x14ac:dyDescent="0.4">
      <c r="A415" s="38">
        <v>144419</v>
      </c>
      <c r="B415" s="38" t="s">
        <v>17</v>
      </c>
      <c r="C415" s="38" t="s">
        <v>277</v>
      </c>
      <c r="D415" s="44" t="s">
        <v>64</v>
      </c>
      <c r="E415" s="45"/>
      <c r="F415" s="46"/>
      <c r="G415" s="39">
        <v>42921.727083333331</v>
      </c>
      <c r="H415" s="44" t="s">
        <v>278</v>
      </c>
      <c r="I415" s="45"/>
      <c r="J415" s="46"/>
      <c r="K415" s="38" t="s">
        <v>65</v>
      </c>
      <c r="L415" s="40">
        <v>500000</v>
      </c>
      <c r="M415" s="38"/>
      <c r="N415" s="38"/>
    </row>
    <row r="416" spans="1:14" x14ac:dyDescent="0.4">
      <c r="A416" s="34">
        <v>144419</v>
      </c>
      <c r="B416" s="34" t="s">
        <v>17</v>
      </c>
      <c r="C416" s="34" t="s">
        <v>277</v>
      </c>
      <c r="D416" s="47" t="s">
        <v>64</v>
      </c>
      <c r="E416" s="45"/>
      <c r="F416" s="46"/>
      <c r="G416" s="35">
        <v>42921.727083333331</v>
      </c>
      <c r="H416" s="47" t="s">
        <v>278</v>
      </c>
      <c r="I416" s="45"/>
      <c r="J416" s="46"/>
      <c r="K416" s="34" t="s">
        <v>65</v>
      </c>
      <c r="L416" s="37">
        <v>500000</v>
      </c>
      <c r="M416" s="34"/>
      <c r="N416" s="34"/>
    </row>
    <row r="417" spans="1:14" x14ac:dyDescent="0.4">
      <c r="A417" s="38">
        <v>144419</v>
      </c>
      <c r="B417" s="38" t="s">
        <v>17</v>
      </c>
      <c r="C417" s="38" t="s">
        <v>277</v>
      </c>
      <c r="D417" s="44" t="s">
        <v>64</v>
      </c>
      <c r="E417" s="45"/>
      <c r="F417" s="46"/>
      <c r="G417" s="39">
        <v>42921.727083333331</v>
      </c>
      <c r="H417" s="44" t="s">
        <v>279</v>
      </c>
      <c r="I417" s="45"/>
      <c r="J417" s="46"/>
      <c r="K417" s="38" t="s">
        <v>65</v>
      </c>
      <c r="L417" s="40">
        <v>200000</v>
      </c>
      <c r="M417" s="38"/>
      <c r="N417" s="38"/>
    </row>
    <row r="418" spans="1:14" x14ac:dyDescent="0.4">
      <c r="A418" s="34">
        <v>144419</v>
      </c>
      <c r="B418" s="34" t="s">
        <v>17</v>
      </c>
      <c r="C418" s="34" t="s">
        <v>277</v>
      </c>
      <c r="D418" s="47" t="s">
        <v>64</v>
      </c>
      <c r="E418" s="45"/>
      <c r="F418" s="46"/>
      <c r="G418" s="35">
        <v>42921.727083333331</v>
      </c>
      <c r="H418" s="47" t="s">
        <v>279</v>
      </c>
      <c r="I418" s="45"/>
      <c r="J418" s="46"/>
      <c r="K418" s="34" t="s">
        <v>65</v>
      </c>
      <c r="L418" s="37">
        <v>300000</v>
      </c>
      <c r="M418" s="34"/>
      <c r="N418" s="34"/>
    </row>
    <row r="419" spans="1:14" x14ac:dyDescent="0.4">
      <c r="A419" s="38">
        <v>144419</v>
      </c>
      <c r="B419" s="38" t="s">
        <v>17</v>
      </c>
      <c r="C419" s="38" t="s">
        <v>277</v>
      </c>
      <c r="D419" s="44" t="s">
        <v>64</v>
      </c>
      <c r="E419" s="45"/>
      <c r="F419" s="46"/>
      <c r="G419" s="39">
        <v>42921.727083333331</v>
      </c>
      <c r="H419" s="44" t="s">
        <v>279</v>
      </c>
      <c r="I419" s="45"/>
      <c r="J419" s="46"/>
      <c r="K419" s="38" t="s">
        <v>65</v>
      </c>
      <c r="L419" s="40">
        <v>500000</v>
      </c>
      <c r="M419" s="38"/>
      <c r="N419" s="38"/>
    </row>
    <row r="420" spans="1:14" x14ac:dyDescent="0.4">
      <c r="A420" s="34">
        <v>144419</v>
      </c>
      <c r="B420" s="34" t="s">
        <v>17</v>
      </c>
      <c r="C420" s="34" t="s">
        <v>277</v>
      </c>
      <c r="D420" s="47" t="s">
        <v>37</v>
      </c>
      <c r="E420" s="45"/>
      <c r="F420" s="46"/>
      <c r="G420" s="35">
        <v>42922.257638888885</v>
      </c>
      <c r="H420" s="47" t="s">
        <v>38</v>
      </c>
      <c r="I420" s="45"/>
      <c r="J420" s="46"/>
      <c r="K420" s="34" t="s">
        <v>39</v>
      </c>
      <c r="L420" s="37">
        <v>100000</v>
      </c>
      <c r="M420" s="34"/>
      <c r="N420" s="34"/>
    </row>
    <row r="421" spans="1:14" x14ac:dyDescent="0.4">
      <c r="A421" s="38">
        <v>144419</v>
      </c>
      <c r="B421" s="38" t="s">
        <v>17</v>
      </c>
      <c r="C421" s="38" t="s">
        <v>280</v>
      </c>
      <c r="D421" s="44" t="s">
        <v>64</v>
      </c>
      <c r="E421" s="45"/>
      <c r="F421" s="46"/>
      <c r="G421" s="39">
        <v>42924.743055555555</v>
      </c>
      <c r="H421" s="44" t="s">
        <v>279</v>
      </c>
      <c r="I421" s="45"/>
      <c r="J421" s="46"/>
      <c r="K421" s="38" t="s">
        <v>65</v>
      </c>
      <c r="L421" s="40">
        <v>200000</v>
      </c>
      <c r="M421" s="38"/>
      <c r="N421" s="38"/>
    </row>
    <row r="422" spans="1:14" x14ac:dyDescent="0.4">
      <c r="A422" s="34">
        <v>144419</v>
      </c>
      <c r="B422" s="34" t="s">
        <v>17</v>
      </c>
      <c r="C422" s="34" t="s">
        <v>280</v>
      </c>
      <c r="D422" s="47" t="s">
        <v>64</v>
      </c>
      <c r="E422" s="45"/>
      <c r="F422" s="46"/>
      <c r="G422" s="35">
        <v>42924.743055555555</v>
      </c>
      <c r="H422" s="47" t="s">
        <v>278</v>
      </c>
      <c r="I422" s="45"/>
      <c r="J422" s="46"/>
      <c r="K422" s="34" t="s">
        <v>65</v>
      </c>
      <c r="L422" s="37">
        <v>200000</v>
      </c>
      <c r="M422" s="34"/>
      <c r="N422" s="34"/>
    </row>
    <row r="423" spans="1:14" x14ac:dyDescent="0.4">
      <c r="A423" s="38">
        <v>144419</v>
      </c>
      <c r="B423" s="38" t="s">
        <v>17</v>
      </c>
      <c r="C423" s="38" t="s">
        <v>280</v>
      </c>
      <c r="D423" s="44" t="s">
        <v>37</v>
      </c>
      <c r="E423" s="45"/>
      <c r="F423" s="46"/>
      <c r="G423" s="39">
        <v>42925.080555555556</v>
      </c>
      <c r="H423" s="44" t="s">
        <v>38</v>
      </c>
      <c r="I423" s="45"/>
      <c r="J423" s="46"/>
      <c r="K423" s="38" t="s">
        <v>39</v>
      </c>
      <c r="L423" s="40">
        <v>250000</v>
      </c>
      <c r="M423" s="38"/>
      <c r="N423" s="38"/>
    </row>
    <row r="424" spans="1:14" ht="12.75" hidden="1" customHeight="1" x14ac:dyDescent="0.4"/>
  </sheetData>
  <sheetProtection algorithmName="SHA-512" hashValue="aOHbqJk3N9UhEeopq3+/OMECY5r05OrFFsaIkC5E6rOaLm1rjs5vg2jo6ZPmlPzf4B3uqMm+RYd57aVDd3/BnQ==" saltValue="xx3WadhM4198oosN7VxB/w==" spinCount="100000" sheet="1" objects="1" scenarios="1"/>
  <mergeCells count="840">
    <mergeCell ref="D421:F421"/>
    <mergeCell ref="H421:J421"/>
    <mergeCell ref="D422:F422"/>
    <mergeCell ref="H422:J422"/>
    <mergeCell ref="D423:F423"/>
    <mergeCell ref="H423:J423"/>
    <mergeCell ref="D418:F418"/>
    <mergeCell ref="H418:J418"/>
    <mergeCell ref="D419:F419"/>
    <mergeCell ref="H419:J419"/>
    <mergeCell ref="D420:F420"/>
    <mergeCell ref="H420:J420"/>
    <mergeCell ref="D415:F415"/>
    <mergeCell ref="H415:J415"/>
    <mergeCell ref="D416:F416"/>
    <mergeCell ref="H416:J416"/>
    <mergeCell ref="D417:F417"/>
    <mergeCell ref="H417:J417"/>
    <mergeCell ref="D412:F412"/>
    <mergeCell ref="H412:J412"/>
    <mergeCell ref="D413:F413"/>
    <mergeCell ref="H413:J413"/>
    <mergeCell ref="D414:F414"/>
    <mergeCell ref="H414:J414"/>
    <mergeCell ref="D409:F409"/>
    <mergeCell ref="H409:J409"/>
    <mergeCell ref="D410:F410"/>
    <mergeCell ref="H410:J410"/>
    <mergeCell ref="D411:F411"/>
    <mergeCell ref="H411:J411"/>
    <mergeCell ref="D406:F406"/>
    <mergeCell ref="H406:J406"/>
    <mergeCell ref="D407:F407"/>
    <mergeCell ref="H407:J407"/>
    <mergeCell ref="D408:F408"/>
    <mergeCell ref="H408:J408"/>
    <mergeCell ref="D403:F403"/>
    <mergeCell ref="H403:J403"/>
    <mergeCell ref="D404:F404"/>
    <mergeCell ref="H404:J404"/>
    <mergeCell ref="D405:F405"/>
    <mergeCell ref="H405:J405"/>
    <mergeCell ref="D400:F400"/>
    <mergeCell ref="H400:J400"/>
    <mergeCell ref="D401:F401"/>
    <mergeCell ref="H401:J401"/>
    <mergeCell ref="D402:F402"/>
    <mergeCell ref="H402:J402"/>
    <mergeCell ref="D397:F397"/>
    <mergeCell ref="H397:J397"/>
    <mergeCell ref="D398:F398"/>
    <mergeCell ref="H398:J398"/>
    <mergeCell ref="D399:F399"/>
    <mergeCell ref="H399:J399"/>
    <mergeCell ref="D394:F394"/>
    <mergeCell ref="H394:J394"/>
    <mergeCell ref="D395:F395"/>
    <mergeCell ref="H395:J395"/>
    <mergeCell ref="D396:F396"/>
    <mergeCell ref="H396:J396"/>
    <mergeCell ref="D391:F391"/>
    <mergeCell ref="H391:J391"/>
    <mergeCell ref="D392:F392"/>
    <mergeCell ref="H392:J392"/>
    <mergeCell ref="D393:F393"/>
    <mergeCell ref="H393:J393"/>
    <mergeCell ref="D388:F388"/>
    <mergeCell ref="H388:J388"/>
    <mergeCell ref="D389:F389"/>
    <mergeCell ref="H389:J389"/>
    <mergeCell ref="D390:F390"/>
    <mergeCell ref="H390:J390"/>
    <mergeCell ref="D385:F385"/>
    <mergeCell ref="H385:J385"/>
    <mergeCell ref="D386:F386"/>
    <mergeCell ref="H386:J386"/>
    <mergeCell ref="D387:F387"/>
    <mergeCell ref="H387:J387"/>
    <mergeCell ref="D382:F382"/>
    <mergeCell ref="H382:J382"/>
    <mergeCell ref="D383:F383"/>
    <mergeCell ref="H383:J383"/>
    <mergeCell ref="D384:F384"/>
    <mergeCell ref="H384:J384"/>
    <mergeCell ref="D379:F379"/>
    <mergeCell ref="H379:J379"/>
    <mergeCell ref="D380:F380"/>
    <mergeCell ref="H380:J380"/>
    <mergeCell ref="D381:F381"/>
    <mergeCell ref="H381:J381"/>
    <mergeCell ref="D376:F376"/>
    <mergeCell ref="H376:J376"/>
    <mergeCell ref="D377:F377"/>
    <mergeCell ref="H377:J377"/>
    <mergeCell ref="D378:F378"/>
    <mergeCell ref="H378:J378"/>
    <mergeCell ref="D373:F373"/>
    <mergeCell ref="H373:J373"/>
    <mergeCell ref="D374:F374"/>
    <mergeCell ref="H374:J374"/>
    <mergeCell ref="D375:F375"/>
    <mergeCell ref="H375:J375"/>
    <mergeCell ref="D370:F370"/>
    <mergeCell ref="H370:J370"/>
    <mergeCell ref="D371:F371"/>
    <mergeCell ref="H371:J371"/>
    <mergeCell ref="D372:F372"/>
    <mergeCell ref="H372:J372"/>
    <mergeCell ref="D367:F367"/>
    <mergeCell ref="H367:J367"/>
    <mergeCell ref="D368:F368"/>
    <mergeCell ref="H368:J368"/>
    <mergeCell ref="D369:F369"/>
    <mergeCell ref="H369:J369"/>
    <mergeCell ref="D364:F364"/>
    <mergeCell ref="H364:J364"/>
    <mergeCell ref="D365:F365"/>
    <mergeCell ref="H365:J365"/>
    <mergeCell ref="D366:F366"/>
    <mergeCell ref="H366:J366"/>
    <mergeCell ref="D361:F361"/>
    <mergeCell ref="H361:J361"/>
    <mergeCell ref="D362:F362"/>
    <mergeCell ref="H362:J362"/>
    <mergeCell ref="D363:F363"/>
    <mergeCell ref="H363:J363"/>
    <mergeCell ref="D358:F358"/>
    <mergeCell ref="H358:J358"/>
    <mergeCell ref="D359:F359"/>
    <mergeCell ref="H359:J359"/>
    <mergeCell ref="D360:F360"/>
    <mergeCell ref="H360:J360"/>
    <mergeCell ref="D355:F355"/>
    <mergeCell ref="H355:J355"/>
    <mergeCell ref="D356:F356"/>
    <mergeCell ref="H356:J356"/>
    <mergeCell ref="D357:F357"/>
    <mergeCell ref="H357:J357"/>
    <mergeCell ref="D352:F352"/>
    <mergeCell ref="H352:J352"/>
    <mergeCell ref="D353:F353"/>
    <mergeCell ref="H353:J353"/>
    <mergeCell ref="D354:F354"/>
    <mergeCell ref="H354:J354"/>
    <mergeCell ref="D349:F349"/>
    <mergeCell ref="H349:J349"/>
    <mergeCell ref="D350:F350"/>
    <mergeCell ref="H350:J350"/>
    <mergeCell ref="D351:F351"/>
    <mergeCell ref="H351:J351"/>
    <mergeCell ref="D346:F346"/>
    <mergeCell ref="H346:J346"/>
    <mergeCell ref="D347:F347"/>
    <mergeCell ref="H347:J347"/>
    <mergeCell ref="D348:F348"/>
    <mergeCell ref="H348:J348"/>
    <mergeCell ref="D343:F343"/>
    <mergeCell ref="H343:J343"/>
    <mergeCell ref="D344:F344"/>
    <mergeCell ref="H344:J344"/>
    <mergeCell ref="D345:F345"/>
    <mergeCell ref="H345:J345"/>
    <mergeCell ref="D340:F340"/>
    <mergeCell ref="H340:J340"/>
    <mergeCell ref="D341:F341"/>
    <mergeCell ref="H341:J341"/>
    <mergeCell ref="D342:F342"/>
    <mergeCell ref="H342:J342"/>
    <mergeCell ref="D337:F337"/>
    <mergeCell ref="H337:J337"/>
    <mergeCell ref="D338:F338"/>
    <mergeCell ref="H338:J338"/>
    <mergeCell ref="D339:F339"/>
    <mergeCell ref="H339:J339"/>
    <mergeCell ref="D334:F334"/>
    <mergeCell ref="H334:J334"/>
    <mergeCell ref="D335:F335"/>
    <mergeCell ref="H335:J335"/>
    <mergeCell ref="D336:F336"/>
    <mergeCell ref="H336:J336"/>
    <mergeCell ref="D331:F331"/>
    <mergeCell ref="H331:J331"/>
    <mergeCell ref="D332:F332"/>
    <mergeCell ref="H332:J332"/>
    <mergeCell ref="D333:F333"/>
    <mergeCell ref="H333:J333"/>
    <mergeCell ref="D328:F328"/>
    <mergeCell ref="H328:J328"/>
    <mergeCell ref="D329:F329"/>
    <mergeCell ref="H329:J329"/>
    <mergeCell ref="D330:F330"/>
    <mergeCell ref="H330:J330"/>
    <mergeCell ref="D325:F325"/>
    <mergeCell ref="H325:J325"/>
    <mergeCell ref="D326:F326"/>
    <mergeCell ref="H326:J326"/>
    <mergeCell ref="D327:F327"/>
    <mergeCell ref="H327:J327"/>
    <mergeCell ref="D322:F322"/>
    <mergeCell ref="H322:J322"/>
    <mergeCell ref="D323:F323"/>
    <mergeCell ref="H323:J323"/>
    <mergeCell ref="D324:F324"/>
    <mergeCell ref="H324:J324"/>
    <mergeCell ref="D319:F319"/>
    <mergeCell ref="H319:J319"/>
    <mergeCell ref="D320:F320"/>
    <mergeCell ref="H320:J320"/>
    <mergeCell ref="D321:F321"/>
    <mergeCell ref="H321:J321"/>
    <mergeCell ref="D316:F316"/>
    <mergeCell ref="H316:J316"/>
    <mergeCell ref="D317:F317"/>
    <mergeCell ref="H317:J317"/>
    <mergeCell ref="D318:F318"/>
    <mergeCell ref="H318:J318"/>
    <mergeCell ref="D313:F313"/>
    <mergeCell ref="H313:J313"/>
    <mergeCell ref="D314:F314"/>
    <mergeCell ref="H314:J314"/>
    <mergeCell ref="D315:F315"/>
    <mergeCell ref="H315:J315"/>
    <mergeCell ref="D310:F310"/>
    <mergeCell ref="H310:J310"/>
    <mergeCell ref="D311:F311"/>
    <mergeCell ref="H311:J311"/>
    <mergeCell ref="D312:F312"/>
    <mergeCell ref="H312:J312"/>
    <mergeCell ref="D307:F307"/>
    <mergeCell ref="H307:J307"/>
    <mergeCell ref="D308:F308"/>
    <mergeCell ref="H308:J308"/>
    <mergeCell ref="D309:F309"/>
    <mergeCell ref="H309:J309"/>
    <mergeCell ref="D304:F304"/>
    <mergeCell ref="H304:J304"/>
    <mergeCell ref="D305:F305"/>
    <mergeCell ref="H305:J305"/>
    <mergeCell ref="D306:F306"/>
    <mergeCell ref="H306:J306"/>
    <mergeCell ref="D301:F301"/>
    <mergeCell ref="H301:J301"/>
    <mergeCell ref="D302:F302"/>
    <mergeCell ref="H302:J302"/>
    <mergeCell ref="D303:F303"/>
    <mergeCell ref="H303:J303"/>
    <mergeCell ref="D298:F298"/>
    <mergeCell ref="H298:J298"/>
    <mergeCell ref="D299:F299"/>
    <mergeCell ref="H299:J299"/>
    <mergeCell ref="D300:F300"/>
    <mergeCell ref="H300:J300"/>
    <mergeCell ref="D295:F295"/>
    <mergeCell ref="H295:J295"/>
    <mergeCell ref="D296:F296"/>
    <mergeCell ref="H296:J296"/>
    <mergeCell ref="D297:F297"/>
    <mergeCell ref="H297:J297"/>
    <mergeCell ref="D292:F292"/>
    <mergeCell ref="H292:J292"/>
    <mergeCell ref="D293:F293"/>
    <mergeCell ref="H293:J293"/>
    <mergeCell ref="D294:F294"/>
    <mergeCell ref="H294:J294"/>
    <mergeCell ref="D289:F289"/>
    <mergeCell ref="H289:J289"/>
    <mergeCell ref="D290:F290"/>
    <mergeCell ref="H290:J290"/>
    <mergeCell ref="D291:F291"/>
    <mergeCell ref="H291:J291"/>
    <mergeCell ref="D286:F286"/>
    <mergeCell ref="H286:J286"/>
    <mergeCell ref="D287:F287"/>
    <mergeCell ref="H287:J287"/>
    <mergeCell ref="D288:F288"/>
    <mergeCell ref="H288:J288"/>
    <mergeCell ref="D283:F283"/>
    <mergeCell ref="H283:J283"/>
    <mergeCell ref="D284:F284"/>
    <mergeCell ref="H284:J284"/>
    <mergeCell ref="D285:F285"/>
    <mergeCell ref="H285:J285"/>
    <mergeCell ref="D280:F280"/>
    <mergeCell ref="H280:J280"/>
    <mergeCell ref="D281:F281"/>
    <mergeCell ref="H281:J281"/>
    <mergeCell ref="D282:F282"/>
    <mergeCell ref="H282:J282"/>
    <mergeCell ref="D277:F277"/>
    <mergeCell ref="H277:J277"/>
    <mergeCell ref="D278:F278"/>
    <mergeCell ref="H278:J278"/>
    <mergeCell ref="D279:F279"/>
    <mergeCell ref="H279:J279"/>
    <mergeCell ref="D274:F274"/>
    <mergeCell ref="H274:J274"/>
    <mergeCell ref="D275:F275"/>
    <mergeCell ref="H275:J275"/>
    <mergeCell ref="D276:F276"/>
    <mergeCell ref="H276:J276"/>
    <mergeCell ref="D271:F271"/>
    <mergeCell ref="H271:J271"/>
    <mergeCell ref="D272:F272"/>
    <mergeCell ref="H272:J272"/>
    <mergeCell ref="D273:F273"/>
    <mergeCell ref="H273:J273"/>
    <mergeCell ref="D268:F268"/>
    <mergeCell ref="H268:J268"/>
    <mergeCell ref="D269:F269"/>
    <mergeCell ref="H269:J269"/>
    <mergeCell ref="D270:F270"/>
    <mergeCell ref="H270:J270"/>
    <mergeCell ref="D265:F265"/>
    <mergeCell ref="H265:J265"/>
    <mergeCell ref="D266:F266"/>
    <mergeCell ref="H266:J266"/>
    <mergeCell ref="D267:F267"/>
    <mergeCell ref="H267:J267"/>
    <mergeCell ref="D262:F262"/>
    <mergeCell ref="H262:J262"/>
    <mergeCell ref="D263:F263"/>
    <mergeCell ref="H263:J263"/>
    <mergeCell ref="D264:F264"/>
    <mergeCell ref="H264:J264"/>
    <mergeCell ref="D259:F259"/>
    <mergeCell ref="H259:J259"/>
    <mergeCell ref="D260:F260"/>
    <mergeCell ref="H260:J260"/>
    <mergeCell ref="D261:F261"/>
    <mergeCell ref="H261:J261"/>
    <mergeCell ref="D256:F256"/>
    <mergeCell ref="H256:J256"/>
    <mergeCell ref="D257:F257"/>
    <mergeCell ref="H257:J257"/>
    <mergeCell ref="D258:F258"/>
    <mergeCell ref="H258:J258"/>
    <mergeCell ref="D253:F253"/>
    <mergeCell ref="H253:J253"/>
    <mergeCell ref="D254:F254"/>
    <mergeCell ref="H254:J254"/>
    <mergeCell ref="D255:F255"/>
    <mergeCell ref="H255:J255"/>
    <mergeCell ref="D250:F250"/>
    <mergeCell ref="H250:J250"/>
    <mergeCell ref="D251:F251"/>
    <mergeCell ref="H251:J251"/>
    <mergeCell ref="D252:F252"/>
    <mergeCell ref="H252:J252"/>
    <mergeCell ref="D247:F247"/>
    <mergeCell ref="H247:J247"/>
    <mergeCell ref="D248:F248"/>
    <mergeCell ref="H248:J248"/>
    <mergeCell ref="D249:F249"/>
    <mergeCell ref="H249:J249"/>
    <mergeCell ref="D244:F244"/>
    <mergeCell ref="H244:J244"/>
    <mergeCell ref="D245:F245"/>
    <mergeCell ref="H245:J245"/>
    <mergeCell ref="D246:F246"/>
    <mergeCell ref="H246:J246"/>
    <mergeCell ref="D241:F241"/>
    <mergeCell ref="H241:J241"/>
    <mergeCell ref="D242:F242"/>
    <mergeCell ref="H242:J242"/>
    <mergeCell ref="D243:F243"/>
    <mergeCell ref="H243:J243"/>
    <mergeCell ref="D238:F238"/>
    <mergeCell ref="H238:J238"/>
    <mergeCell ref="D239:F239"/>
    <mergeCell ref="H239:J239"/>
    <mergeCell ref="D240:F240"/>
    <mergeCell ref="H240:J240"/>
    <mergeCell ref="D235:F235"/>
    <mergeCell ref="H235:J235"/>
    <mergeCell ref="D236:F236"/>
    <mergeCell ref="H236:J236"/>
    <mergeCell ref="D237:F237"/>
    <mergeCell ref="H237:J237"/>
    <mergeCell ref="D232:F232"/>
    <mergeCell ref="H232:J232"/>
    <mergeCell ref="D233:F233"/>
    <mergeCell ref="H233:J233"/>
    <mergeCell ref="D234:F234"/>
    <mergeCell ref="H234:J234"/>
    <mergeCell ref="D229:F229"/>
    <mergeCell ref="H229:J229"/>
    <mergeCell ref="D230:F230"/>
    <mergeCell ref="H230:J230"/>
    <mergeCell ref="D231:F231"/>
    <mergeCell ref="H231:J231"/>
    <mergeCell ref="D226:F226"/>
    <mergeCell ref="H226:J226"/>
    <mergeCell ref="D227:F227"/>
    <mergeCell ref="H227:J227"/>
    <mergeCell ref="D228:F228"/>
    <mergeCell ref="H228:J228"/>
    <mergeCell ref="D223:F223"/>
    <mergeCell ref="H223:J223"/>
    <mergeCell ref="D224:F224"/>
    <mergeCell ref="H224:J224"/>
    <mergeCell ref="D225:F225"/>
    <mergeCell ref="H225:J225"/>
    <mergeCell ref="D220:F220"/>
    <mergeCell ref="H220:J220"/>
    <mergeCell ref="D221:F221"/>
    <mergeCell ref="H221:J221"/>
    <mergeCell ref="D222:F222"/>
    <mergeCell ref="H222:J222"/>
    <mergeCell ref="D217:F217"/>
    <mergeCell ref="H217:J217"/>
    <mergeCell ref="D218:F218"/>
    <mergeCell ref="H218:J218"/>
    <mergeCell ref="D219:F219"/>
    <mergeCell ref="H219:J219"/>
    <mergeCell ref="D214:F214"/>
    <mergeCell ref="H214:J214"/>
    <mergeCell ref="D215:F215"/>
    <mergeCell ref="H215:J215"/>
    <mergeCell ref="D216:F216"/>
    <mergeCell ref="H216:J216"/>
    <mergeCell ref="D211:F211"/>
    <mergeCell ref="H211:J211"/>
    <mergeCell ref="D212:F212"/>
    <mergeCell ref="H212:J212"/>
    <mergeCell ref="D213:F213"/>
    <mergeCell ref="H213:J213"/>
    <mergeCell ref="D208:F208"/>
    <mergeCell ref="H208:J208"/>
    <mergeCell ref="D209:F209"/>
    <mergeCell ref="H209:J209"/>
    <mergeCell ref="D210:F210"/>
    <mergeCell ref="H210:J210"/>
    <mergeCell ref="D205:F205"/>
    <mergeCell ref="H205:J205"/>
    <mergeCell ref="D206:F206"/>
    <mergeCell ref="H206:J206"/>
    <mergeCell ref="D207:F207"/>
    <mergeCell ref="H207:J207"/>
    <mergeCell ref="D202:F202"/>
    <mergeCell ref="H202:J202"/>
    <mergeCell ref="D203:F203"/>
    <mergeCell ref="H203:J203"/>
    <mergeCell ref="D204:F204"/>
    <mergeCell ref="H204:J204"/>
    <mergeCell ref="D199:F199"/>
    <mergeCell ref="H199:J199"/>
    <mergeCell ref="D200:F200"/>
    <mergeCell ref="H200:J200"/>
    <mergeCell ref="D201:F201"/>
    <mergeCell ref="H201:J201"/>
    <mergeCell ref="D196:F196"/>
    <mergeCell ref="H196:J196"/>
    <mergeCell ref="D197:F197"/>
    <mergeCell ref="H197:J197"/>
    <mergeCell ref="D198:F198"/>
    <mergeCell ref="H198:J198"/>
    <mergeCell ref="D193:F193"/>
    <mergeCell ref="H193:J193"/>
    <mergeCell ref="D194:F194"/>
    <mergeCell ref="H194:J194"/>
    <mergeCell ref="D195:F195"/>
    <mergeCell ref="H195:J195"/>
    <mergeCell ref="D190:F190"/>
    <mergeCell ref="H190:J190"/>
    <mergeCell ref="D191:F191"/>
    <mergeCell ref="H191:J191"/>
    <mergeCell ref="D192:F192"/>
    <mergeCell ref="H192:J192"/>
    <mergeCell ref="D187:F187"/>
    <mergeCell ref="H187:J187"/>
    <mergeCell ref="D188:F188"/>
    <mergeCell ref="H188:J188"/>
    <mergeCell ref="D189:F189"/>
    <mergeCell ref="H189:J189"/>
    <mergeCell ref="D184:F184"/>
    <mergeCell ref="H184:J184"/>
    <mergeCell ref="D185:F185"/>
    <mergeCell ref="H185:J185"/>
    <mergeCell ref="D186:F186"/>
    <mergeCell ref="H186:J186"/>
    <mergeCell ref="D181:F181"/>
    <mergeCell ref="H181:J181"/>
    <mergeCell ref="D182:F182"/>
    <mergeCell ref="H182:J182"/>
    <mergeCell ref="D183:F183"/>
    <mergeCell ref="H183:J183"/>
    <mergeCell ref="D178:F178"/>
    <mergeCell ref="H178:J178"/>
    <mergeCell ref="D179:F179"/>
    <mergeCell ref="H179:J179"/>
    <mergeCell ref="D180:F180"/>
    <mergeCell ref="H180:J180"/>
    <mergeCell ref="D175:F175"/>
    <mergeCell ref="H175:J175"/>
    <mergeCell ref="D176:F176"/>
    <mergeCell ref="H176:J176"/>
    <mergeCell ref="D177:F177"/>
    <mergeCell ref="H177:J177"/>
    <mergeCell ref="D172:F172"/>
    <mergeCell ref="H172:J172"/>
    <mergeCell ref="D173:F173"/>
    <mergeCell ref="H173:J173"/>
    <mergeCell ref="D174:F174"/>
    <mergeCell ref="H174:J174"/>
    <mergeCell ref="D169:F169"/>
    <mergeCell ref="H169:J169"/>
    <mergeCell ref="D170:F170"/>
    <mergeCell ref="H170:J170"/>
    <mergeCell ref="D171:F171"/>
    <mergeCell ref="H171:J171"/>
    <mergeCell ref="D166:F166"/>
    <mergeCell ref="H166:J166"/>
    <mergeCell ref="D167:F167"/>
    <mergeCell ref="H167:J167"/>
    <mergeCell ref="D168:F168"/>
    <mergeCell ref="H168:J168"/>
    <mergeCell ref="D163:F163"/>
    <mergeCell ref="H163:J163"/>
    <mergeCell ref="D164:F164"/>
    <mergeCell ref="H164:J164"/>
    <mergeCell ref="D165:F165"/>
    <mergeCell ref="H165:J165"/>
    <mergeCell ref="D160:F160"/>
    <mergeCell ref="H160:J160"/>
    <mergeCell ref="D161:F161"/>
    <mergeCell ref="H161:J161"/>
    <mergeCell ref="D162:F162"/>
    <mergeCell ref="H162:J162"/>
    <mergeCell ref="D157:F157"/>
    <mergeCell ref="H157:J157"/>
    <mergeCell ref="D158:F158"/>
    <mergeCell ref="H158:J158"/>
    <mergeCell ref="D159:F159"/>
    <mergeCell ref="H159:J159"/>
    <mergeCell ref="D154:F154"/>
    <mergeCell ref="H154:J154"/>
    <mergeCell ref="D155:F155"/>
    <mergeCell ref="H155:J155"/>
    <mergeCell ref="D156:F156"/>
    <mergeCell ref="H156:J156"/>
    <mergeCell ref="D151:F151"/>
    <mergeCell ref="H151:J151"/>
    <mergeCell ref="D152:F152"/>
    <mergeCell ref="H152:J152"/>
    <mergeCell ref="D153:F153"/>
    <mergeCell ref="H153:J153"/>
    <mergeCell ref="D148:F148"/>
    <mergeCell ref="H148:J148"/>
    <mergeCell ref="D149:F149"/>
    <mergeCell ref="H149:J149"/>
    <mergeCell ref="D150:F150"/>
    <mergeCell ref="H150:J150"/>
    <mergeCell ref="D145:F145"/>
    <mergeCell ref="H145:J145"/>
    <mergeCell ref="D146:F146"/>
    <mergeCell ref="H146:J146"/>
    <mergeCell ref="D147:F147"/>
    <mergeCell ref="H147:J147"/>
    <mergeCell ref="D142:F142"/>
    <mergeCell ref="H142:J142"/>
    <mergeCell ref="D143:F143"/>
    <mergeCell ref="H143:J143"/>
    <mergeCell ref="D144:F144"/>
    <mergeCell ref="H144:J144"/>
    <mergeCell ref="D139:F139"/>
    <mergeCell ref="H139:J139"/>
    <mergeCell ref="D140:F140"/>
    <mergeCell ref="H140:J140"/>
    <mergeCell ref="D141:F141"/>
    <mergeCell ref="H141:J141"/>
    <mergeCell ref="D136:F136"/>
    <mergeCell ref="H136:J136"/>
    <mergeCell ref="D137:F137"/>
    <mergeCell ref="H137:J137"/>
    <mergeCell ref="D138:F138"/>
    <mergeCell ref="H138:J138"/>
    <mergeCell ref="D133:F133"/>
    <mergeCell ref="H133:J133"/>
    <mergeCell ref="D134:F134"/>
    <mergeCell ref="H134:J134"/>
    <mergeCell ref="D135:F135"/>
    <mergeCell ref="H135:J135"/>
    <mergeCell ref="D130:F130"/>
    <mergeCell ref="H130:J130"/>
    <mergeCell ref="D131:F131"/>
    <mergeCell ref="H131:J131"/>
    <mergeCell ref="D132:F132"/>
    <mergeCell ref="H132:J132"/>
    <mergeCell ref="D127:F127"/>
    <mergeCell ref="H127:J127"/>
    <mergeCell ref="D128:F128"/>
    <mergeCell ref="H128:J128"/>
    <mergeCell ref="D129:F129"/>
    <mergeCell ref="H129:J129"/>
    <mergeCell ref="D124:F124"/>
    <mergeCell ref="H124:J124"/>
    <mergeCell ref="D125:F125"/>
    <mergeCell ref="H125:J125"/>
    <mergeCell ref="D126:F126"/>
    <mergeCell ref="H126:J126"/>
    <mergeCell ref="D121:F121"/>
    <mergeCell ref="H121:J121"/>
    <mergeCell ref="D122:F122"/>
    <mergeCell ref="H122:J122"/>
    <mergeCell ref="D123:F123"/>
    <mergeCell ref="H123:J123"/>
    <mergeCell ref="D118:F118"/>
    <mergeCell ref="H118:J118"/>
    <mergeCell ref="D119:F119"/>
    <mergeCell ref="H119:J119"/>
    <mergeCell ref="D120:F120"/>
    <mergeCell ref="H120:J120"/>
    <mergeCell ref="D115:F115"/>
    <mergeCell ref="H115:J115"/>
    <mergeCell ref="D116:F116"/>
    <mergeCell ref="H116:J116"/>
    <mergeCell ref="D117:F117"/>
    <mergeCell ref="H117:J117"/>
    <mergeCell ref="D112:F112"/>
    <mergeCell ref="H112:J112"/>
    <mergeCell ref="D113:F113"/>
    <mergeCell ref="H113:J113"/>
    <mergeCell ref="D114:F114"/>
    <mergeCell ref="H114:J114"/>
    <mergeCell ref="D109:F109"/>
    <mergeCell ref="H109:J109"/>
    <mergeCell ref="D110:F110"/>
    <mergeCell ref="H110:J110"/>
    <mergeCell ref="D111:F111"/>
    <mergeCell ref="H111:J111"/>
    <mergeCell ref="D106:F106"/>
    <mergeCell ref="H106:J106"/>
    <mergeCell ref="D107:F107"/>
    <mergeCell ref="H107:J107"/>
    <mergeCell ref="D108:F108"/>
    <mergeCell ref="H108:J108"/>
    <mergeCell ref="D103:F103"/>
    <mergeCell ref="H103:J103"/>
    <mergeCell ref="D104:F104"/>
    <mergeCell ref="H104:J104"/>
    <mergeCell ref="D105:F105"/>
    <mergeCell ref="H105:J105"/>
    <mergeCell ref="D100:F100"/>
    <mergeCell ref="H100:J100"/>
    <mergeCell ref="D101:F101"/>
    <mergeCell ref="H101:J101"/>
    <mergeCell ref="D102:F102"/>
    <mergeCell ref="H102:J102"/>
    <mergeCell ref="D97:F97"/>
    <mergeCell ref="H97:J97"/>
    <mergeCell ref="D98:F98"/>
    <mergeCell ref="H98:J98"/>
    <mergeCell ref="D99:F99"/>
    <mergeCell ref="H99:J99"/>
    <mergeCell ref="D94:F94"/>
    <mergeCell ref="H94:J94"/>
    <mergeCell ref="D95:F95"/>
    <mergeCell ref="H95:J95"/>
    <mergeCell ref="D96:F96"/>
    <mergeCell ref="H96:J96"/>
    <mergeCell ref="D91:F91"/>
    <mergeCell ref="H91:J91"/>
    <mergeCell ref="D92:F92"/>
    <mergeCell ref="H92:J92"/>
    <mergeCell ref="D93:F93"/>
    <mergeCell ref="H93:J93"/>
    <mergeCell ref="D88:F88"/>
    <mergeCell ref="H88:J88"/>
    <mergeCell ref="D89:F89"/>
    <mergeCell ref="H89:J89"/>
    <mergeCell ref="D90:F90"/>
    <mergeCell ref="H90:J90"/>
    <mergeCell ref="D85:F85"/>
    <mergeCell ref="H85:J85"/>
    <mergeCell ref="D86:F86"/>
    <mergeCell ref="H86:J86"/>
    <mergeCell ref="D87:F87"/>
    <mergeCell ref="H87:J87"/>
    <mergeCell ref="D82:F82"/>
    <mergeCell ref="H82:J82"/>
    <mergeCell ref="D83:F83"/>
    <mergeCell ref="H83:J83"/>
    <mergeCell ref="D84:F84"/>
    <mergeCell ref="H84:J84"/>
    <mergeCell ref="D79:F79"/>
    <mergeCell ref="H79:J79"/>
    <mergeCell ref="D80:F80"/>
    <mergeCell ref="H80:J80"/>
    <mergeCell ref="D81:F81"/>
    <mergeCell ref="H81:J81"/>
    <mergeCell ref="D76:F76"/>
    <mergeCell ref="H76:J76"/>
    <mergeCell ref="D77:F77"/>
    <mergeCell ref="H77:J77"/>
    <mergeCell ref="D78:F78"/>
    <mergeCell ref="H78:J78"/>
    <mergeCell ref="D73:F73"/>
    <mergeCell ref="H73:J73"/>
    <mergeCell ref="D74:F74"/>
    <mergeCell ref="H74:J74"/>
    <mergeCell ref="D75:F75"/>
    <mergeCell ref="H75:J75"/>
    <mergeCell ref="D70:F70"/>
    <mergeCell ref="H70:J70"/>
    <mergeCell ref="D71:F71"/>
    <mergeCell ref="H71:J71"/>
    <mergeCell ref="D72:F72"/>
    <mergeCell ref="H72:J72"/>
    <mergeCell ref="D67:F67"/>
    <mergeCell ref="H67:J67"/>
    <mergeCell ref="D68:F68"/>
    <mergeCell ref="H68:J68"/>
    <mergeCell ref="D69:F69"/>
    <mergeCell ref="H69:J69"/>
    <mergeCell ref="D64:F64"/>
    <mergeCell ref="H64:J64"/>
    <mergeCell ref="D65:F65"/>
    <mergeCell ref="H65:J65"/>
    <mergeCell ref="D66:F66"/>
    <mergeCell ref="H66:J66"/>
    <mergeCell ref="D61:F61"/>
    <mergeCell ref="H61:J61"/>
    <mergeCell ref="D62:F62"/>
    <mergeCell ref="H62:J62"/>
    <mergeCell ref="D63:F63"/>
    <mergeCell ref="H63:J63"/>
    <mergeCell ref="D58:F58"/>
    <mergeCell ref="H58:J58"/>
    <mergeCell ref="D59:F59"/>
    <mergeCell ref="H59:J59"/>
    <mergeCell ref="D60:F60"/>
    <mergeCell ref="H60:J60"/>
    <mergeCell ref="D55:F55"/>
    <mergeCell ref="H55:J55"/>
    <mergeCell ref="D56:F56"/>
    <mergeCell ref="H56:J56"/>
    <mergeCell ref="D57:F57"/>
    <mergeCell ref="H57:J57"/>
    <mergeCell ref="D52:F52"/>
    <mergeCell ref="H52:J52"/>
    <mergeCell ref="D53:F53"/>
    <mergeCell ref="H53:J53"/>
    <mergeCell ref="D54:F54"/>
    <mergeCell ref="H54:J54"/>
    <mergeCell ref="D49:F49"/>
    <mergeCell ref="H49:J49"/>
    <mergeCell ref="D50:F50"/>
    <mergeCell ref="H50:J50"/>
    <mergeCell ref="D51:F51"/>
    <mergeCell ref="H51:J51"/>
    <mergeCell ref="D46:F46"/>
    <mergeCell ref="H46:J46"/>
    <mergeCell ref="D47:F47"/>
    <mergeCell ref="H47:J47"/>
    <mergeCell ref="D48:F48"/>
    <mergeCell ref="H48:J48"/>
    <mergeCell ref="D43:F43"/>
    <mergeCell ref="H43:J43"/>
    <mergeCell ref="D44:F44"/>
    <mergeCell ref="H44:J44"/>
    <mergeCell ref="D45:F45"/>
    <mergeCell ref="H45:J45"/>
    <mergeCell ref="D40:F40"/>
    <mergeCell ref="H40:J40"/>
    <mergeCell ref="D41:F41"/>
    <mergeCell ref="H41:J41"/>
    <mergeCell ref="D42:F42"/>
    <mergeCell ref="H42:J42"/>
    <mergeCell ref="D37:F37"/>
    <mergeCell ref="H37:J37"/>
    <mergeCell ref="D38:F38"/>
    <mergeCell ref="H38:J38"/>
    <mergeCell ref="D39:F39"/>
    <mergeCell ref="H39:J39"/>
    <mergeCell ref="D34:F34"/>
    <mergeCell ref="H34:J34"/>
    <mergeCell ref="D35:F35"/>
    <mergeCell ref="H35:J35"/>
    <mergeCell ref="D36:F36"/>
    <mergeCell ref="H36:J36"/>
    <mergeCell ref="D31:F31"/>
    <mergeCell ref="H31:J31"/>
    <mergeCell ref="D32:F32"/>
    <mergeCell ref="H32:J32"/>
    <mergeCell ref="D33:F33"/>
    <mergeCell ref="H33:J33"/>
    <mergeCell ref="D28:F28"/>
    <mergeCell ref="H28:J28"/>
    <mergeCell ref="D29:F29"/>
    <mergeCell ref="H29:J29"/>
    <mergeCell ref="D30:F30"/>
    <mergeCell ref="H30:J30"/>
    <mergeCell ref="D25:F25"/>
    <mergeCell ref="H25:J25"/>
    <mergeCell ref="D26:F26"/>
    <mergeCell ref="H26:J26"/>
    <mergeCell ref="D27:F27"/>
    <mergeCell ref="H27:J27"/>
    <mergeCell ref="D22:F22"/>
    <mergeCell ref="H22:J22"/>
    <mergeCell ref="D23:F23"/>
    <mergeCell ref="H23:J23"/>
    <mergeCell ref="D24:F24"/>
    <mergeCell ref="H24:J24"/>
    <mergeCell ref="D19:F19"/>
    <mergeCell ref="H19:J19"/>
    <mergeCell ref="D20:F20"/>
    <mergeCell ref="H20:J20"/>
    <mergeCell ref="D21:F21"/>
    <mergeCell ref="H21:J21"/>
    <mergeCell ref="D16:F16"/>
    <mergeCell ref="H16:J16"/>
    <mergeCell ref="D17:F17"/>
    <mergeCell ref="H17:J17"/>
    <mergeCell ref="D18:F18"/>
    <mergeCell ref="H18:J18"/>
    <mergeCell ref="D13:F13"/>
    <mergeCell ref="H13:J13"/>
    <mergeCell ref="D14:F14"/>
    <mergeCell ref="H14:J14"/>
    <mergeCell ref="D15:F15"/>
    <mergeCell ref="H15:J15"/>
    <mergeCell ref="D10:F10"/>
    <mergeCell ref="H10:J10"/>
    <mergeCell ref="D11:F11"/>
    <mergeCell ref="H11:J11"/>
    <mergeCell ref="D12:F12"/>
    <mergeCell ref="H12:J12"/>
    <mergeCell ref="D7:F7"/>
    <mergeCell ref="H7:J7"/>
    <mergeCell ref="D8:F8"/>
    <mergeCell ref="H8:J8"/>
    <mergeCell ref="D9:F9"/>
    <mergeCell ref="H9:J9"/>
    <mergeCell ref="A1:E1"/>
    <mergeCell ref="E3:I3"/>
    <mergeCell ref="D5:F5"/>
    <mergeCell ref="H5:J5"/>
    <mergeCell ref="D6:F6"/>
    <mergeCell ref="H6:J6"/>
  </mergeCells>
  <pageMargins left="1" right="1" top="1" bottom="1.5000000000000002" header="1" footer="1"/>
  <pageSetup orientation="portrait" horizontalDpi="0" verticalDpi="0"/>
  <headerFooter alignWithMargins="0">
    <oddFooter>&amp;L&amp;C&amp;"Arial"&amp;10&amp;BPage &amp;P&amp;B &amp;R</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24"/>
  <sheetViews>
    <sheetView showGridLines="0" workbookViewId="0">
      <pane ySplit="1" topLeftCell="A392" activePane="bottomLeft" state="frozenSplit"/>
      <selection pane="bottomLeft" activeCell="D406" sqref="D406"/>
    </sheetView>
  </sheetViews>
  <sheetFormatPr defaultColWidth="9.1171875" defaultRowHeight="27" customHeight="1" x14ac:dyDescent="0.4"/>
  <cols>
    <col min="1" max="1" width="7" style="33" bestFit="1" customWidth="1"/>
    <col min="2" max="2" width="18.87890625" style="33" bestFit="1" customWidth="1"/>
    <col min="3" max="3" width="15.41015625" style="33" bestFit="1" customWidth="1"/>
    <col min="4" max="4" width="16.1171875" style="33" bestFit="1" customWidth="1"/>
    <col min="5" max="5" width="21.703125" style="33" bestFit="1" customWidth="1"/>
    <col min="6" max="6" width="21.703125" style="33" customWidth="1"/>
    <col min="7" max="7" width="27.1171875" style="33" bestFit="1" customWidth="1"/>
    <col min="8" max="8" width="14.703125" style="33" bestFit="1" customWidth="1"/>
    <col min="9" max="9" width="12.703125" style="33" bestFit="1" customWidth="1"/>
    <col min="10" max="10" width="37.703125" style="33" customWidth="1"/>
    <col min="11" max="11" width="19.5859375" style="33" bestFit="1" customWidth="1"/>
    <col min="12" max="12" width="1.703125" style="33" customWidth="1"/>
    <col min="13" max="16384" width="9.1171875" style="33"/>
  </cols>
  <sheetData>
    <row r="1" spans="1:11" ht="27" customHeight="1" x14ac:dyDescent="0.4">
      <c r="A1" s="32" t="s">
        <v>7</v>
      </c>
      <c r="B1" s="32" t="s">
        <v>8</v>
      </c>
      <c r="C1" s="32" t="s">
        <v>9</v>
      </c>
      <c r="D1" s="32" t="s">
        <v>10</v>
      </c>
      <c r="E1" s="32" t="s">
        <v>11</v>
      </c>
      <c r="F1" s="32" t="s">
        <v>281</v>
      </c>
      <c r="G1" s="32" t="s">
        <v>12</v>
      </c>
      <c r="H1" s="32" t="s">
        <v>13</v>
      </c>
      <c r="I1" s="32" t="s">
        <v>14</v>
      </c>
      <c r="J1" s="32" t="s">
        <v>15</v>
      </c>
      <c r="K1" s="32" t="s">
        <v>16</v>
      </c>
    </row>
    <row r="2" spans="1:11" ht="12.75" customHeight="1" x14ac:dyDescent="0.4">
      <c r="A2" s="34">
        <v>144419</v>
      </c>
      <c r="B2" s="34" t="s">
        <v>17</v>
      </c>
      <c r="C2" s="34" t="s">
        <v>18</v>
      </c>
      <c r="D2" s="34" t="s">
        <v>19</v>
      </c>
      <c r="E2" s="35">
        <v>41544.919444444444</v>
      </c>
      <c r="F2" s="36">
        <v>2013</v>
      </c>
      <c r="G2" s="34" t="s">
        <v>20</v>
      </c>
      <c r="H2" s="34"/>
      <c r="I2" s="37">
        <v>20000</v>
      </c>
      <c r="J2" s="34" t="s">
        <v>21</v>
      </c>
      <c r="K2" s="34"/>
    </row>
    <row r="3" spans="1:11" ht="12.75" customHeight="1" x14ac:dyDescent="0.4">
      <c r="A3" s="38">
        <v>144419</v>
      </c>
      <c r="B3" s="38" t="s">
        <v>17</v>
      </c>
      <c r="C3" s="38" t="s">
        <v>18</v>
      </c>
      <c r="D3" s="38" t="s">
        <v>19</v>
      </c>
      <c r="E3" s="39">
        <v>41544.948611111111</v>
      </c>
      <c r="F3" s="36">
        <v>2013</v>
      </c>
      <c r="G3" s="38" t="s">
        <v>20</v>
      </c>
      <c r="H3" s="38"/>
      <c r="I3" s="40">
        <v>10000</v>
      </c>
      <c r="J3" s="38" t="s">
        <v>21</v>
      </c>
      <c r="K3" s="38"/>
    </row>
    <row r="4" spans="1:11" ht="12.75" customHeight="1" x14ac:dyDescent="0.4">
      <c r="A4" s="34">
        <v>144419</v>
      </c>
      <c r="B4" s="34" t="s">
        <v>17</v>
      </c>
      <c r="C4" s="34" t="s">
        <v>18</v>
      </c>
      <c r="D4" s="34" t="s">
        <v>19</v>
      </c>
      <c r="E4" s="35">
        <v>41544.963888888888</v>
      </c>
      <c r="F4" s="36">
        <v>2013</v>
      </c>
      <c r="G4" s="34" t="s">
        <v>20</v>
      </c>
      <c r="H4" s="34"/>
      <c r="I4" s="37">
        <v>10000</v>
      </c>
      <c r="J4" s="34" t="s">
        <v>21</v>
      </c>
      <c r="K4" s="34"/>
    </row>
    <row r="5" spans="1:11" ht="12.75" customHeight="1" x14ac:dyDescent="0.4">
      <c r="A5" s="38">
        <v>144419</v>
      </c>
      <c r="B5" s="38" t="s">
        <v>17</v>
      </c>
      <c r="C5" s="38" t="s">
        <v>22</v>
      </c>
      <c r="D5" s="38" t="s">
        <v>19</v>
      </c>
      <c r="E5" s="39">
        <v>41545.677777777775</v>
      </c>
      <c r="F5" s="36">
        <v>2013</v>
      </c>
      <c r="G5" s="38" t="s">
        <v>20</v>
      </c>
      <c r="H5" s="38"/>
      <c r="I5" s="40">
        <v>10000</v>
      </c>
      <c r="J5" s="38" t="s">
        <v>23</v>
      </c>
      <c r="K5" s="38"/>
    </row>
    <row r="6" spans="1:11" ht="12.75" customHeight="1" x14ac:dyDescent="0.4">
      <c r="A6" s="34">
        <v>144419</v>
      </c>
      <c r="B6" s="34" t="s">
        <v>17</v>
      </c>
      <c r="C6" s="34" t="s">
        <v>22</v>
      </c>
      <c r="D6" s="34" t="s">
        <v>19</v>
      </c>
      <c r="E6" s="35">
        <v>41545.899305555555</v>
      </c>
      <c r="F6" s="36">
        <v>2013</v>
      </c>
      <c r="G6" s="34" t="s">
        <v>20</v>
      </c>
      <c r="H6" s="34"/>
      <c r="I6" s="37">
        <v>10000</v>
      </c>
      <c r="J6" s="34" t="s">
        <v>24</v>
      </c>
      <c r="K6" s="34"/>
    </row>
    <row r="7" spans="1:11" ht="12.75" customHeight="1" x14ac:dyDescent="0.4">
      <c r="A7" s="38">
        <v>144419</v>
      </c>
      <c r="B7" s="38" t="s">
        <v>17</v>
      </c>
      <c r="C7" s="38" t="s">
        <v>25</v>
      </c>
      <c r="D7" s="38" t="s">
        <v>26</v>
      </c>
      <c r="E7" s="39">
        <v>41555.15625</v>
      </c>
      <c r="F7" s="36">
        <v>2013</v>
      </c>
      <c r="G7" s="38" t="s">
        <v>27</v>
      </c>
      <c r="H7" s="38"/>
      <c r="I7" s="40">
        <v>10306</v>
      </c>
      <c r="J7" s="38"/>
      <c r="K7" s="38"/>
    </row>
    <row r="8" spans="1:11" ht="12.75" customHeight="1" x14ac:dyDescent="0.4">
      <c r="A8" s="34">
        <v>144419</v>
      </c>
      <c r="B8" s="34" t="s">
        <v>17</v>
      </c>
      <c r="C8" s="34" t="s">
        <v>25</v>
      </c>
      <c r="D8" s="34" t="s">
        <v>19</v>
      </c>
      <c r="E8" s="35">
        <v>41555.15902777778</v>
      </c>
      <c r="F8" s="36">
        <v>2013</v>
      </c>
      <c r="G8" s="34" t="s">
        <v>20</v>
      </c>
      <c r="H8" s="34"/>
      <c r="I8" s="37">
        <v>9900</v>
      </c>
      <c r="J8" s="34" t="s">
        <v>28</v>
      </c>
      <c r="K8" s="34"/>
    </row>
    <row r="9" spans="1:11" ht="12.75" customHeight="1" x14ac:dyDescent="0.4">
      <c r="A9" s="38">
        <v>144419</v>
      </c>
      <c r="B9" s="38" t="s">
        <v>17</v>
      </c>
      <c r="C9" s="38" t="s">
        <v>29</v>
      </c>
      <c r="D9" s="38" t="s">
        <v>19</v>
      </c>
      <c r="E9" s="39">
        <v>41557.955555555556</v>
      </c>
      <c r="F9" s="36">
        <v>2013</v>
      </c>
      <c r="G9" s="38" t="s">
        <v>20</v>
      </c>
      <c r="H9" s="38"/>
      <c r="I9" s="40">
        <v>40000</v>
      </c>
      <c r="J9" s="38" t="s">
        <v>21</v>
      </c>
      <c r="K9" s="38"/>
    </row>
    <row r="10" spans="1:11" ht="12.75" customHeight="1" x14ac:dyDescent="0.4">
      <c r="A10" s="34">
        <v>144419</v>
      </c>
      <c r="B10" s="34" t="s">
        <v>17</v>
      </c>
      <c r="C10" s="34" t="s">
        <v>29</v>
      </c>
      <c r="D10" s="34" t="s">
        <v>19</v>
      </c>
      <c r="E10" s="35">
        <v>41557.984027777777</v>
      </c>
      <c r="F10" s="36">
        <v>2013</v>
      </c>
      <c r="G10" s="34" t="s">
        <v>20</v>
      </c>
      <c r="H10" s="34"/>
      <c r="I10" s="37">
        <v>15000</v>
      </c>
      <c r="J10" s="34" t="s">
        <v>21</v>
      </c>
      <c r="K10" s="34"/>
    </row>
    <row r="11" spans="1:11" ht="12.75" customHeight="1" x14ac:dyDescent="0.4">
      <c r="A11" s="38">
        <v>144419</v>
      </c>
      <c r="B11" s="38" t="s">
        <v>17</v>
      </c>
      <c r="C11" s="38" t="s">
        <v>29</v>
      </c>
      <c r="D11" s="38" t="s">
        <v>19</v>
      </c>
      <c r="E11" s="39">
        <v>41558.140972222223</v>
      </c>
      <c r="F11" s="36">
        <v>2013</v>
      </c>
      <c r="G11" s="38" t="s">
        <v>20</v>
      </c>
      <c r="H11" s="38"/>
      <c r="I11" s="40">
        <v>5000</v>
      </c>
      <c r="J11" s="38" t="s">
        <v>30</v>
      </c>
      <c r="K11" s="38"/>
    </row>
    <row r="12" spans="1:11" ht="12.75" customHeight="1" x14ac:dyDescent="0.4">
      <c r="A12" s="34">
        <v>144419</v>
      </c>
      <c r="B12" s="34" t="s">
        <v>17</v>
      </c>
      <c r="C12" s="34" t="s">
        <v>31</v>
      </c>
      <c r="D12" s="34" t="s">
        <v>26</v>
      </c>
      <c r="E12" s="35">
        <v>41752.65625</v>
      </c>
      <c r="F12" s="36">
        <v>2014</v>
      </c>
      <c r="G12" s="34" t="s">
        <v>27</v>
      </c>
      <c r="H12" s="34"/>
      <c r="I12" s="37">
        <v>22064</v>
      </c>
      <c r="J12" s="34"/>
      <c r="K12" s="34"/>
    </row>
    <row r="13" spans="1:11" ht="12.75" customHeight="1" x14ac:dyDescent="0.4">
      <c r="A13" s="38">
        <v>144419</v>
      </c>
      <c r="B13" s="38" t="s">
        <v>17</v>
      </c>
      <c r="C13" s="38" t="s">
        <v>31</v>
      </c>
      <c r="D13" s="38" t="s">
        <v>26</v>
      </c>
      <c r="E13" s="39">
        <v>41752.659722222219</v>
      </c>
      <c r="F13" s="36">
        <v>2014</v>
      </c>
      <c r="G13" s="38" t="s">
        <v>32</v>
      </c>
      <c r="H13" s="38"/>
      <c r="I13" s="40">
        <v>2653.5</v>
      </c>
      <c r="J13" s="38"/>
      <c r="K13" s="38"/>
    </row>
    <row r="14" spans="1:11" ht="12.75" customHeight="1" x14ac:dyDescent="0.4">
      <c r="A14" s="34">
        <v>144419</v>
      </c>
      <c r="B14" s="34" t="s">
        <v>17</v>
      </c>
      <c r="C14" s="34" t="s">
        <v>31</v>
      </c>
      <c r="D14" s="34" t="s">
        <v>19</v>
      </c>
      <c r="E14" s="35">
        <v>41752.665972222218</v>
      </c>
      <c r="F14" s="36">
        <v>2014</v>
      </c>
      <c r="G14" s="34" t="s">
        <v>20</v>
      </c>
      <c r="H14" s="34"/>
      <c r="I14" s="37">
        <v>23700</v>
      </c>
      <c r="J14" s="34" t="s">
        <v>33</v>
      </c>
      <c r="K14" s="34"/>
    </row>
    <row r="15" spans="1:11" ht="12.75" customHeight="1" x14ac:dyDescent="0.4">
      <c r="A15" s="38">
        <v>144419</v>
      </c>
      <c r="B15" s="38" t="s">
        <v>17</v>
      </c>
      <c r="C15" s="38" t="s">
        <v>31</v>
      </c>
      <c r="D15" s="38" t="s">
        <v>26</v>
      </c>
      <c r="E15" s="39">
        <v>41752.71597222222</v>
      </c>
      <c r="F15" s="36">
        <v>2014</v>
      </c>
      <c r="G15" s="38" t="s">
        <v>27</v>
      </c>
      <c r="H15" s="38"/>
      <c r="I15" s="40">
        <v>22064</v>
      </c>
      <c r="J15" s="38"/>
      <c r="K15" s="38"/>
    </row>
    <row r="16" spans="1:11" ht="12.75" customHeight="1" x14ac:dyDescent="0.4">
      <c r="A16" s="34">
        <v>144419</v>
      </c>
      <c r="B16" s="34" t="s">
        <v>17</v>
      </c>
      <c r="C16" s="34" t="s">
        <v>31</v>
      </c>
      <c r="D16" s="34" t="s">
        <v>19</v>
      </c>
      <c r="E16" s="35">
        <v>41752.71875</v>
      </c>
      <c r="F16" s="36">
        <v>2014</v>
      </c>
      <c r="G16" s="34" t="s">
        <v>20</v>
      </c>
      <c r="H16" s="34"/>
      <c r="I16" s="37">
        <v>21200</v>
      </c>
      <c r="J16" s="34" t="s">
        <v>34</v>
      </c>
      <c r="K16" s="34"/>
    </row>
    <row r="17" spans="1:11" ht="12.75" customHeight="1" x14ac:dyDescent="0.4">
      <c r="A17" s="38">
        <v>144419</v>
      </c>
      <c r="B17" s="38" t="s">
        <v>17</v>
      </c>
      <c r="C17" s="38" t="s">
        <v>35</v>
      </c>
      <c r="D17" s="38" t="s">
        <v>26</v>
      </c>
      <c r="E17" s="39">
        <v>41753.956249999996</v>
      </c>
      <c r="F17" s="36">
        <v>2014</v>
      </c>
      <c r="G17" s="38" t="s">
        <v>36</v>
      </c>
      <c r="H17" s="38"/>
      <c r="I17" s="40">
        <v>76235</v>
      </c>
      <c r="J17" s="38"/>
      <c r="K17" s="38"/>
    </row>
    <row r="18" spans="1:11" ht="12.75" customHeight="1" x14ac:dyDescent="0.4">
      <c r="A18" s="34">
        <v>144419</v>
      </c>
      <c r="B18" s="34" t="s">
        <v>17</v>
      </c>
      <c r="C18" s="34" t="s">
        <v>35</v>
      </c>
      <c r="D18" s="34" t="s">
        <v>19</v>
      </c>
      <c r="E18" s="35">
        <v>41753.959722222222</v>
      </c>
      <c r="F18" s="36">
        <v>2014</v>
      </c>
      <c r="G18" s="34" t="s">
        <v>20</v>
      </c>
      <c r="H18" s="34"/>
      <c r="I18" s="37">
        <v>73000</v>
      </c>
      <c r="J18" s="34" t="s">
        <v>33</v>
      </c>
      <c r="K18" s="34"/>
    </row>
    <row r="19" spans="1:11" ht="12.75" customHeight="1" x14ac:dyDescent="0.4">
      <c r="A19" s="38">
        <v>144419</v>
      </c>
      <c r="B19" s="38" t="s">
        <v>17</v>
      </c>
      <c r="C19" s="38" t="s">
        <v>35</v>
      </c>
      <c r="D19" s="38" t="s">
        <v>37</v>
      </c>
      <c r="E19" s="39">
        <v>41754.069444444445</v>
      </c>
      <c r="F19" s="36">
        <v>2014</v>
      </c>
      <c r="G19" s="38" t="s">
        <v>38</v>
      </c>
      <c r="H19" s="38" t="s">
        <v>39</v>
      </c>
      <c r="I19" s="40">
        <v>475000</v>
      </c>
      <c r="J19" s="38"/>
      <c r="K19" s="38"/>
    </row>
    <row r="20" spans="1:11" ht="12.75" customHeight="1" x14ac:dyDescent="0.4">
      <c r="A20" s="34">
        <v>144419</v>
      </c>
      <c r="B20" s="34" t="s">
        <v>17</v>
      </c>
      <c r="C20" s="34" t="s">
        <v>40</v>
      </c>
      <c r="D20" s="34" t="s">
        <v>19</v>
      </c>
      <c r="E20" s="35">
        <v>41754.879166666666</v>
      </c>
      <c r="F20" s="36">
        <v>2014</v>
      </c>
      <c r="G20" s="34" t="s">
        <v>20</v>
      </c>
      <c r="H20" s="34"/>
      <c r="I20" s="37">
        <v>50000</v>
      </c>
      <c r="J20" s="34" t="s">
        <v>41</v>
      </c>
      <c r="K20" s="34"/>
    </row>
    <row r="21" spans="1:11" ht="12.75" customHeight="1" x14ac:dyDescent="0.4">
      <c r="A21" s="38">
        <v>144419</v>
      </c>
      <c r="B21" s="38" t="s">
        <v>17</v>
      </c>
      <c r="C21" s="38" t="s">
        <v>40</v>
      </c>
      <c r="D21" s="38" t="s">
        <v>37</v>
      </c>
      <c r="E21" s="39">
        <v>41754.9375</v>
      </c>
      <c r="F21" s="36">
        <v>2014</v>
      </c>
      <c r="G21" s="38" t="s">
        <v>38</v>
      </c>
      <c r="H21" s="38" t="s">
        <v>39</v>
      </c>
      <c r="I21" s="40">
        <v>250000</v>
      </c>
      <c r="J21" s="38"/>
      <c r="K21" s="38"/>
    </row>
    <row r="22" spans="1:11" ht="12.75" customHeight="1" x14ac:dyDescent="0.4">
      <c r="A22" s="34">
        <v>144419</v>
      </c>
      <c r="B22" s="34" t="s">
        <v>17</v>
      </c>
      <c r="C22" s="34" t="s">
        <v>42</v>
      </c>
      <c r="D22" s="34" t="s">
        <v>19</v>
      </c>
      <c r="E22" s="35">
        <v>41755.716666666667</v>
      </c>
      <c r="F22" s="36">
        <v>2014</v>
      </c>
      <c r="G22" s="34" t="s">
        <v>20</v>
      </c>
      <c r="H22" s="34"/>
      <c r="I22" s="37">
        <v>10000</v>
      </c>
      <c r="J22" s="34" t="s">
        <v>41</v>
      </c>
      <c r="K22" s="34"/>
    </row>
    <row r="23" spans="1:11" ht="12.75" customHeight="1" x14ac:dyDescent="0.4">
      <c r="A23" s="38">
        <v>144419</v>
      </c>
      <c r="B23" s="38" t="s">
        <v>17</v>
      </c>
      <c r="C23" s="38" t="s">
        <v>42</v>
      </c>
      <c r="D23" s="38" t="s">
        <v>19</v>
      </c>
      <c r="E23" s="39">
        <v>41755.732638888891</v>
      </c>
      <c r="F23" s="36">
        <v>2014</v>
      </c>
      <c r="G23" s="38" t="s">
        <v>20</v>
      </c>
      <c r="H23" s="38"/>
      <c r="I23" s="40">
        <v>20000</v>
      </c>
      <c r="J23" s="38" t="s">
        <v>41</v>
      </c>
      <c r="K23" s="38"/>
    </row>
    <row r="24" spans="1:11" ht="12.75" customHeight="1" x14ac:dyDescent="0.4">
      <c r="A24" s="34">
        <v>144419</v>
      </c>
      <c r="B24" s="34" t="s">
        <v>17</v>
      </c>
      <c r="C24" s="34" t="s">
        <v>42</v>
      </c>
      <c r="D24" s="34" t="s">
        <v>19</v>
      </c>
      <c r="E24" s="35">
        <v>41755.902777777774</v>
      </c>
      <c r="F24" s="36">
        <v>2014</v>
      </c>
      <c r="G24" s="34" t="s">
        <v>20</v>
      </c>
      <c r="H24" s="34"/>
      <c r="I24" s="37">
        <v>10000</v>
      </c>
      <c r="J24" s="34" t="s">
        <v>41</v>
      </c>
      <c r="K24" s="34"/>
    </row>
    <row r="25" spans="1:11" ht="12.75" customHeight="1" x14ac:dyDescent="0.4">
      <c r="A25" s="38">
        <v>144419</v>
      </c>
      <c r="B25" s="38" t="s">
        <v>17</v>
      </c>
      <c r="C25" s="38" t="s">
        <v>42</v>
      </c>
      <c r="D25" s="38" t="s">
        <v>19</v>
      </c>
      <c r="E25" s="39">
        <v>41755.916666666664</v>
      </c>
      <c r="F25" s="36">
        <v>2014</v>
      </c>
      <c r="G25" s="38" t="s">
        <v>20</v>
      </c>
      <c r="H25" s="38"/>
      <c r="I25" s="40">
        <v>100000</v>
      </c>
      <c r="J25" s="38" t="s">
        <v>41</v>
      </c>
      <c r="K25" s="38"/>
    </row>
    <row r="26" spans="1:11" ht="12.75" customHeight="1" x14ac:dyDescent="0.4">
      <c r="A26" s="34">
        <v>144419</v>
      </c>
      <c r="B26" s="34" t="s">
        <v>17</v>
      </c>
      <c r="C26" s="34" t="s">
        <v>42</v>
      </c>
      <c r="D26" s="34" t="s">
        <v>19</v>
      </c>
      <c r="E26" s="35">
        <v>41755.97152777778</v>
      </c>
      <c r="F26" s="36">
        <v>2014</v>
      </c>
      <c r="G26" s="34" t="s">
        <v>20</v>
      </c>
      <c r="H26" s="34"/>
      <c r="I26" s="37">
        <v>8800</v>
      </c>
      <c r="J26" s="34" t="s">
        <v>41</v>
      </c>
      <c r="K26" s="34"/>
    </row>
    <row r="27" spans="1:11" ht="12.75" customHeight="1" x14ac:dyDescent="0.4">
      <c r="A27" s="38">
        <v>144419</v>
      </c>
      <c r="B27" s="38" t="s">
        <v>17</v>
      </c>
      <c r="C27" s="38" t="s">
        <v>43</v>
      </c>
      <c r="D27" s="38" t="s">
        <v>19</v>
      </c>
      <c r="E27" s="39">
        <v>41756.895833333328</v>
      </c>
      <c r="F27" s="36">
        <v>2014</v>
      </c>
      <c r="G27" s="38" t="s">
        <v>20</v>
      </c>
      <c r="H27" s="38"/>
      <c r="I27" s="40">
        <v>49000</v>
      </c>
      <c r="J27" s="38" t="s">
        <v>28</v>
      </c>
      <c r="K27" s="38"/>
    </row>
    <row r="28" spans="1:11" ht="12.75" customHeight="1" x14ac:dyDescent="0.4">
      <c r="A28" s="34">
        <v>144419</v>
      </c>
      <c r="B28" s="34" t="s">
        <v>17</v>
      </c>
      <c r="C28" s="34" t="s">
        <v>43</v>
      </c>
      <c r="D28" s="34" t="s">
        <v>19</v>
      </c>
      <c r="E28" s="35">
        <v>41756.927083333328</v>
      </c>
      <c r="F28" s="36">
        <v>2014</v>
      </c>
      <c r="G28" s="34" t="s">
        <v>20</v>
      </c>
      <c r="H28" s="34"/>
      <c r="I28" s="37">
        <v>50000</v>
      </c>
      <c r="J28" s="34" t="s">
        <v>28</v>
      </c>
      <c r="K28" s="34"/>
    </row>
    <row r="29" spans="1:11" ht="12.75" customHeight="1" x14ac:dyDescent="0.4">
      <c r="A29" s="38">
        <v>144419</v>
      </c>
      <c r="B29" s="38" t="s">
        <v>17</v>
      </c>
      <c r="C29" s="38" t="s">
        <v>43</v>
      </c>
      <c r="D29" s="38" t="s">
        <v>19</v>
      </c>
      <c r="E29" s="39">
        <v>41757.049999999996</v>
      </c>
      <c r="F29" s="36">
        <v>2014</v>
      </c>
      <c r="G29" s="38" t="s">
        <v>20</v>
      </c>
      <c r="H29" s="38"/>
      <c r="I29" s="40">
        <v>100000</v>
      </c>
      <c r="J29" s="38" t="s">
        <v>28</v>
      </c>
      <c r="K29" s="38"/>
    </row>
    <row r="30" spans="1:11" ht="12.75" customHeight="1" x14ac:dyDescent="0.4">
      <c r="A30" s="34">
        <v>144419</v>
      </c>
      <c r="B30" s="34" t="s">
        <v>17</v>
      </c>
      <c r="C30" s="34" t="s">
        <v>44</v>
      </c>
      <c r="D30" s="34" t="s">
        <v>19</v>
      </c>
      <c r="E30" s="35">
        <v>41766.913194444445</v>
      </c>
      <c r="F30" s="36">
        <v>2014</v>
      </c>
      <c r="G30" s="34" t="s">
        <v>20</v>
      </c>
      <c r="H30" s="34"/>
      <c r="I30" s="37">
        <v>50000</v>
      </c>
      <c r="J30" s="34" t="s">
        <v>45</v>
      </c>
      <c r="K30" s="34"/>
    </row>
    <row r="31" spans="1:11" ht="12.75" customHeight="1" x14ac:dyDescent="0.4">
      <c r="A31" s="38">
        <v>144419</v>
      </c>
      <c r="B31" s="38" t="s">
        <v>17</v>
      </c>
      <c r="C31" s="38" t="s">
        <v>46</v>
      </c>
      <c r="D31" s="38" t="s">
        <v>26</v>
      </c>
      <c r="E31" s="39">
        <v>41767.69930555555</v>
      </c>
      <c r="F31" s="36">
        <v>2014</v>
      </c>
      <c r="G31" s="38" t="s">
        <v>36</v>
      </c>
      <c r="H31" s="38"/>
      <c r="I31" s="40">
        <v>75270</v>
      </c>
      <c r="J31" s="38"/>
      <c r="K31" s="38"/>
    </row>
    <row r="32" spans="1:11" ht="12.75" customHeight="1" x14ac:dyDescent="0.4">
      <c r="A32" s="34">
        <v>144419</v>
      </c>
      <c r="B32" s="34" t="s">
        <v>17</v>
      </c>
      <c r="C32" s="34" t="s">
        <v>46</v>
      </c>
      <c r="D32" s="34" t="s">
        <v>19</v>
      </c>
      <c r="E32" s="35">
        <v>41767.708333333328</v>
      </c>
      <c r="F32" s="36">
        <v>2014</v>
      </c>
      <c r="G32" s="34" t="s">
        <v>20</v>
      </c>
      <c r="H32" s="34"/>
      <c r="I32" s="37">
        <v>72500</v>
      </c>
      <c r="J32" s="34" t="s">
        <v>41</v>
      </c>
      <c r="K32" s="34"/>
    </row>
    <row r="33" spans="1:11" ht="12.75" customHeight="1" x14ac:dyDescent="0.4">
      <c r="A33" s="38">
        <v>144419</v>
      </c>
      <c r="B33" s="38" t="s">
        <v>17</v>
      </c>
      <c r="C33" s="38" t="s">
        <v>46</v>
      </c>
      <c r="D33" s="38" t="s">
        <v>19</v>
      </c>
      <c r="E33" s="39">
        <v>41767.912499999999</v>
      </c>
      <c r="F33" s="36">
        <v>2014</v>
      </c>
      <c r="G33" s="38" t="s">
        <v>20</v>
      </c>
      <c r="H33" s="38"/>
      <c r="I33" s="40">
        <v>72500</v>
      </c>
      <c r="J33" s="38" t="s">
        <v>41</v>
      </c>
      <c r="K33" s="38"/>
    </row>
    <row r="34" spans="1:11" ht="12.75" customHeight="1" x14ac:dyDescent="0.4">
      <c r="A34" s="34">
        <v>144419</v>
      </c>
      <c r="B34" s="34" t="s">
        <v>17</v>
      </c>
      <c r="C34" s="34" t="s">
        <v>47</v>
      </c>
      <c r="D34" s="34" t="s">
        <v>19</v>
      </c>
      <c r="E34" s="35">
        <v>41768.859722222223</v>
      </c>
      <c r="F34" s="36">
        <v>2014</v>
      </c>
      <c r="G34" s="34" t="s">
        <v>20</v>
      </c>
      <c r="H34" s="34"/>
      <c r="I34" s="37">
        <v>190000</v>
      </c>
      <c r="J34" s="34" t="s">
        <v>48</v>
      </c>
      <c r="K34" s="34"/>
    </row>
    <row r="35" spans="1:11" ht="12.75" customHeight="1" x14ac:dyDescent="0.4">
      <c r="A35" s="38">
        <v>144419</v>
      </c>
      <c r="B35" s="38" t="s">
        <v>17</v>
      </c>
      <c r="C35" s="38" t="s">
        <v>49</v>
      </c>
      <c r="D35" s="38" t="s">
        <v>37</v>
      </c>
      <c r="E35" s="39">
        <v>41769.899305555555</v>
      </c>
      <c r="F35" s="36">
        <v>2014</v>
      </c>
      <c r="G35" s="38" t="s">
        <v>38</v>
      </c>
      <c r="H35" s="38" t="s">
        <v>39</v>
      </c>
      <c r="I35" s="40">
        <v>200000</v>
      </c>
      <c r="J35" s="38"/>
      <c r="K35" s="38"/>
    </row>
    <row r="36" spans="1:11" ht="12.75" customHeight="1" x14ac:dyDescent="0.4">
      <c r="A36" s="34">
        <v>144419</v>
      </c>
      <c r="B36" s="34" t="s">
        <v>17</v>
      </c>
      <c r="C36" s="34" t="s">
        <v>50</v>
      </c>
      <c r="D36" s="34" t="s">
        <v>37</v>
      </c>
      <c r="E36" s="35">
        <v>41772.519444444442</v>
      </c>
      <c r="F36" s="36">
        <v>2014</v>
      </c>
      <c r="G36" s="34" t="s">
        <v>38</v>
      </c>
      <c r="H36" s="34" t="s">
        <v>39</v>
      </c>
      <c r="I36" s="37">
        <v>1300000</v>
      </c>
      <c r="J36" s="34"/>
      <c r="K36" s="34"/>
    </row>
    <row r="37" spans="1:11" ht="12.75" customHeight="1" x14ac:dyDescent="0.4">
      <c r="A37" s="38">
        <v>144419</v>
      </c>
      <c r="B37" s="38" t="s">
        <v>17</v>
      </c>
      <c r="C37" s="38" t="s">
        <v>51</v>
      </c>
      <c r="D37" s="38" t="s">
        <v>19</v>
      </c>
      <c r="E37" s="39">
        <v>41782.451388888891</v>
      </c>
      <c r="F37" s="36">
        <v>2014</v>
      </c>
      <c r="G37" s="38" t="s">
        <v>20</v>
      </c>
      <c r="H37" s="38"/>
      <c r="I37" s="40">
        <v>100000</v>
      </c>
      <c r="J37" s="38" t="s">
        <v>45</v>
      </c>
      <c r="K37" s="38"/>
    </row>
    <row r="38" spans="1:11" ht="12.75" customHeight="1" x14ac:dyDescent="0.4">
      <c r="A38" s="34">
        <v>144419</v>
      </c>
      <c r="B38" s="34" t="s">
        <v>17</v>
      </c>
      <c r="C38" s="34" t="s">
        <v>51</v>
      </c>
      <c r="D38" s="34" t="s">
        <v>19</v>
      </c>
      <c r="E38" s="35">
        <v>41782.482638888891</v>
      </c>
      <c r="F38" s="36">
        <v>2014</v>
      </c>
      <c r="G38" s="34" t="s">
        <v>20</v>
      </c>
      <c r="H38" s="34"/>
      <c r="I38" s="37">
        <v>20000</v>
      </c>
      <c r="J38" s="34" t="s">
        <v>45</v>
      </c>
      <c r="K38" s="34"/>
    </row>
    <row r="39" spans="1:11" ht="12.75" customHeight="1" x14ac:dyDescent="0.4">
      <c r="A39" s="38">
        <v>144419</v>
      </c>
      <c r="B39" s="38" t="s">
        <v>17</v>
      </c>
      <c r="C39" s="38" t="s">
        <v>52</v>
      </c>
      <c r="D39" s="38" t="s">
        <v>19</v>
      </c>
      <c r="E39" s="39">
        <v>41783.638888888891</v>
      </c>
      <c r="F39" s="36">
        <v>2014</v>
      </c>
      <c r="G39" s="38" t="s">
        <v>20</v>
      </c>
      <c r="H39" s="38"/>
      <c r="I39" s="40">
        <v>300000</v>
      </c>
      <c r="J39" s="38" t="s">
        <v>24</v>
      </c>
      <c r="K39" s="38"/>
    </row>
    <row r="40" spans="1:11" ht="51" customHeight="1" x14ac:dyDescent="0.4">
      <c r="A40" s="34">
        <v>144419</v>
      </c>
      <c r="B40" s="34" t="s">
        <v>17</v>
      </c>
      <c r="C40" s="34" t="s">
        <v>52</v>
      </c>
      <c r="D40" s="34" t="s">
        <v>37</v>
      </c>
      <c r="E40" s="35">
        <v>41784.166666666664</v>
      </c>
      <c r="F40" s="36">
        <v>2014</v>
      </c>
      <c r="G40" s="34" t="s">
        <v>38</v>
      </c>
      <c r="H40" s="34" t="s">
        <v>53</v>
      </c>
      <c r="I40" s="37">
        <v>700000</v>
      </c>
      <c r="J40" s="34" t="s">
        <v>54</v>
      </c>
      <c r="K40" s="34" t="s">
        <v>285</v>
      </c>
    </row>
    <row r="41" spans="1:11" ht="51" customHeight="1" x14ac:dyDescent="0.4">
      <c r="A41" s="38">
        <v>144419</v>
      </c>
      <c r="B41" s="38" t="s">
        <v>17</v>
      </c>
      <c r="C41" s="38" t="s">
        <v>52</v>
      </c>
      <c r="D41" s="38" t="s">
        <v>37</v>
      </c>
      <c r="E41" s="39">
        <v>41784.166666666664</v>
      </c>
      <c r="F41" s="36">
        <v>2014</v>
      </c>
      <c r="G41" s="38" t="s">
        <v>38</v>
      </c>
      <c r="H41" s="38" t="s">
        <v>39</v>
      </c>
      <c r="I41" s="40">
        <v>300000</v>
      </c>
      <c r="J41" s="38" t="s">
        <v>54</v>
      </c>
      <c r="K41" s="38"/>
    </row>
    <row r="42" spans="1:11" ht="12.75" customHeight="1" x14ac:dyDescent="0.4">
      <c r="A42" s="34">
        <v>144419</v>
      </c>
      <c r="B42" s="34" t="s">
        <v>17</v>
      </c>
      <c r="C42" s="34" t="s">
        <v>55</v>
      </c>
      <c r="D42" s="34" t="s">
        <v>19</v>
      </c>
      <c r="E42" s="35">
        <v>41784.76180555555</v>
      </c>
      <c r="F42" s="36">
        <v>2014</v>
      </c>
      <c r="G42" s="34" t="s">
        <v>20</v>
      </c>
      <c r="H42" s="34"/>
      <c r="I42" s="37">
        <v>200000</v>
      </c>
      <c r="J42" s="34" t="s">
        <v>24</v>
      </c>
      <c r="K42" s="34"/>
    </row>
    <row r="43" spans="1:11" ht="12.75" customHeight="1" x14ac:dyDescent="0.4">
      <c r="A43" s="38">
        <v>144419</v>
      </c>
      <c r="B43" s="38" t="s">
        <v>17</v>
      </c>
      <c r="C43" s="38" t="s">
        <v>55</v>
      </c>
      <c r="D43" s="38" t="s">
        <v>19</v>
      </c>
      <c r="E43" s="39">
        <v>41784.864583333328</v>
      </c>
      <c r="F43" s="36">
        <v>2014</v>
      </c>
      <c r="G43" s="38" t="s">
        <v>20</v>
      </c>
      <c r="H43" s="38"/>
      <c r="I43" s="40">
        <v>700000</v>
      </c>
      <c r="J43" s="38" t="s">
        <v>45</v>
      </c>
      <c r="K43" s="38"/>
    </row>
    <row r="44" spans="1:11" ht="12.75" customHeight="1" x14ac:dyDescent="0.4">
      <c r="A44" s="34">
        <v>144419</v>
      </c>
      <c r="B44" s="34" t="s">
        <v>17</v>
      </c>
      <c r="C44" s="34" t="s">
        <v>55</v>
      </c>
      <c r="D44" s="34" t="s">
        <v>19</v>
      </c>
      <c r="E44" s="35">
        <v>41784.899305555555</v>
      </c>
      <c r="F44" s="36">
        <v>2014</v>
      </c>
      <c r="G44" s="34" t="s">
        <v>20</v>
      </c>
      <c r="H44" s="34"/>
      <c r="I44" s="37">
        <v>100000</v>
      </c>
      <c r="J44" s="34" t="s">
        <v>24</v>
      </c>
      <c r="K44" s="34"/>
    </row>
    <row r="45" spans="1:11" ht="12.75" customHeight="1" x14ac:dyDescent="0.4">
      <c r="A45" s="38">
        <v>144419</v>
      </c>
      <c r="B45" s="38" t="s">
        <v>17</v>
      </c>
      <c r="C45" s="38" t="s">
        <v>56</v>
      </c>
      <c r="D45" s="38" t="s">
        <v>19</v>
      </c>
      <c r="E45" s="39">
        <v>41786.700694444444</v>
      </c>
      <c r="F45" s="36">
        <v>2014</v>
      </c>
      <c r="G45" s="38" t="s">
        <v>20</v>
      </c>
      <c r="H45" s="38"/>
      <c r="I45" s="40">
        <v>500000</v>
      </c>
      <c r="J45" s="38" t="s">
        <v>21</v>
      </c>
      <c r="K45" s="38"/>
    </row>
    <row r="46" spans="1:11" ht="12.75" customHeight="1" x14ac:dyDescent="0.4">
      <c r="A46" s="34">
        <v>144419</v>
      </c>
      <c r="B46" s="34" t="s">
        <v>17</v>
      </c>
      <c r="C46" s="34" t="s">
        <v>56</v>
      </c>
      <c r="D46" s="34" t="s">
        <v>19</v>
      </c>
      <c r="E46" s="35">
        <v>41786.918749999997</v>
      </c>
      <c r="F46" s="36">
        <v>2014</v>
      </c>
      <c r="G46" s="34" t="s">
        <v>20</v>
      </c>
      <c r="H46" s="34"/>
      <c r="I46" s="37">
        <v>10000</v>
      </c>
      <c r="J46" s="34" t="s">
        <v>21</v>
      </c>
      <c r="K46" s="34"/>
    </row>
    <row r="47" spans="1:11" ht="12.75" customHeight="1" x14ac:dyDescent="0.4">
      <c r="A47" s="38">
        <v>144419</v>
      </c>
      <c r="B47" s="38" t="s">
        <v>17</v>
      </c>
      <c r="C47" s="38" t="s">
        <v>56</v>
      </c>
      <c r="D47" s="38" t="s">
        <v>19</v>
      </c>
      <c r="E47" s="39">
        <v>41786.929861111108</v>
      </c>
      <c r="F47" s="36">
        <v>2014</v>
      </c>
      <c r="G47" s="38" t="s">
        <v>20</v>
      </c>
      <c r="H47" s="38"/>
      <c r="I47" s="40">
        <v>80000</v>
      </c>
      <c r="J47" s="38" t="s">
        <v>21</v>
      </c>
      <c r="K47" s="38"/>
    </row>
    <row r="48" spans="1:11" ht="12.75" customHeight="1" x14ac:dyDescent="0.4">
      <c r="A48" s="34">
        <v>144419</v>
      </c>
      <c r="B48" s="34" t="s">
        <v>17</v>
      </c>
      <c r="C48" s="34" t="s">
        <v>57</v>
      </c>
      <c r="D48" s="34" t="s">
        <v>19</v>
      </c>
      <c r="E48" s="35">
        <v>41787.709722222222</v>
      </c>
      <c r="F48" s="36">
        <v>2014</v>
      </c>
      <c r="G48" s="34" t="s">
        <v>20</v>
      </c>
      <c r="H48" s="34"/>
      <c r="I48" s="37">
        <v>200000</v>
      </c>
      <c r="J48" s="34" t="s">
        <v>21</v>
      </c>
      <c r="K48" s="34"/>
    </row>
    <row r="49" spans="1:11" ht="12.75" customHeight="1" x14ac:dyDescent="0.4">
      <c r="A49" s="38">
        <v>144419</v>
      </c>
      <c r="B49" s="38" t="s">
        <v>17</v>
      </c>
      <c r="C49" s="38" t="s">
        <v>58</v>
      </c>
      <c r="D49" s="38" t="s">
        <v>19</v>
      </c>
      <c r="E49" s="39">
        <v>41789.722222222219</v>
      </c>
      <c r="F49" s="36">
        <v>2014</v>
      </c>
      <c r="G49" s="38" t="s">
        <v>20</v>
      </c>
      <c r="H49" s="38"/>
      <c r="I49" s="40">
        <v>50000</v>
      </c>
      <c r="J49" s="38" t="s">
        <v>21</v>
      </c>
      <c r="K49" s="38"/>
    </row>
    <row r="50" spans="1:11" ht="51" customHeight="1" x14ac:dyDescent="0.4">
      <c r="A50" s="34">
        <v>144419</v>
      </c>
      <c r="B50" s="34" t="s">
        <v>17</v>
      </c>
      <c r="C50" s="34" t="s">
        <v>58</v>
      </c>
      <c r="D50" s="34" t="s">
        <v>37</v>
      </c>
      <c r="E50" s="35">
        <v>41790.204861111109</v>
      </c>
      <c r="F50" s="36">
        <v>2014</v>
      </c>
      <c r="G50" s="34" t="s">
        <v>38</v>
      </c>
      <c r="H50" s="34" t="s">
        <v>53</v>
      </c>
      <c r="I50" s="37">
        <v>200000</v>
      </c>
      <c r="J50" s="34" t="s">
        <v>59</v>
      </c>
      <c r="K50" s="34" t="s">
        <v>285</v>
      </c>
    </row>
    <row r="51" spans="1:11" ht="51" customHeight="1" x14ac:dyDescent="0.4">
      <c r="A51" s="38">
        <v>144419</v>
      </c>
      <c r="B51" s="38" t="s">
        <v>17</v>
      </c>
      <c r="C51" s="38" t="s">
        <v>58</v>
      </c>
      <c r="D51" s="38" t="s">
        <v>37</v>
      </c>
      <c r="E51" s="39">
        <v>41790.204861111109</v>
      </c>
      <c r="F51" s="36">
        <v>2014</v>
      </c>
      <c r="G51" s="38" t="s">
        <v>38</v>
      </c>
      <c r="H51" s="38" t="s">
        <v>39</v>
      </c>
      <c r="I51" s="40">
        <v>80000</v>
      </c>
      <c r="J51" s="38" t="s">
        <v>59</v>
      </c>
      <c r="K51" s="38"/>
    </row>
    <row r="52" spans="1:11" ht="12.75" customHeight="1" x14ac:dyDescent="0.4">
      <c r="A52" s="34">
        <v>144419</v>
      </c>
      <c r="B52" s="34" t="s">
        <v>17</v>
      </c>
      <c r="C52" s="34" t="s">
        <v>60</v>
      </c>
      <c r="D52" s="34" t="s">
        <v>37</v>
      </c>
      <c r="E52" s="35">
        <v>41790.829861111109</v>
      </c>
      <c r="F52" s="36">
        <v>2014</v>
      </c>
      <c r="G52" s="34" t="s">
        <v>61</v>
      </c>
      <c r="H52" s="34" t="s">
        <v>62</v>
      </c>
      <c r="I52" s="37">
        <v>200000</v>
      </c>
      <c r="J52" s="34" t="s">
        <v>63</v>
      </c>
      <c r="K52" s="34"/>
    </row>
    <row r="53" spans="1:11" ht="27" customHeight="1" x14ac:dyDescent="0.4">
      <c r="A53" s="38">
        <v>144419</v>
      </c>
      <c r="B53" s="38" t="s">
        <v>17</v>
      </c>
      <c r="C53" s="38" t="s">
        <v>60</v>
      </c>
      <c r="D53" s="38" t="s">
        <v>64</v>
      </c>
      <c r="E53" s="39">
        <v>41790.829861111109</v>
      </c>
      <c r="F53" s="36">
        <v>2014</v>
      </c>
      <c r="G53" s="38" t="s">
        <v>283</v>
      </c>
      <c r="H53" s="38" t="s">
        <v>65</v>
      </c>
      <c r="I53" s="40">
        <v>200000</v>
      </c>
      <c r="J53" s="38" t="s">
        <v>66</v>
      </c>
      <c r="K53" s="38"/>
    </row>
    <row r="54" spans="1:11" ht="12.75" customHeight="1" x14ac:dyDescent="0.4">
      <c r="A54" s="34">
        <v>144419</v>
      </c>
      <c r="B54" s="34" t="s">
        <v>17</v>
      </c>
      <c r="C54" s="34" t="s">
        <v>60</v>
      </c>
      <c r="D54" s="34" t="s">
        <v>19</v>
      </c>
      <c r="E54" s="35">
        <v>41790.839583333334</v>
      </c>
      <c r="F54" s="36">
        <v>2014</v>
      </c>
      <c r="G54" s="34" t="s">
        <v>20</v>
      </c>
      <c r="H54" s="34"/>
      <c r="I54" s="37">
        <v>200000</v>
      </c>
      <c r="J54" s="34" t="s">
        <v>21</v>
      </c>
      <c r="K54" s="34"/>
    </row>
    <row r="55" spans="1:11" ht="12.75" customHeight="1" x14ac:dyDescent="0.4">
      <c r="A55" s="38">
        <v>144419</v>
      </c>
      <c r="B55" s="38" t="s">
        <v>17</v>
      </c>
      <c r="C55" s="38" t="s">
        <v>60</v>
      </c>
      <c r="D55" s="38" t="s">
        <v>37</v>
      </c>
      <c r="E55" s="39">
        <v>41791.0625</v>
      </c>
      <c r="F55" s="36">
        <v>2014</v>
      </c>
      <c r="G55" s="38" t="s">
        <v>61</v>
      </c>
      <c r="H55" s="38" t="s">
        <v>53</v>
      </c>
      <c r="I55" s="40">
        <v>200000</v>
      </c>
      <c r="J55" s="38" t="s">
        <v>67</v>
      </c>
      <c r="K55" s="38" t="s">
        <v>286</v>
      </c>
    </row>
    <row r="56" spans="1:11" ht="51" customHeight="1" x14ac:dyDescent="0.4">
      <c r="A56" s="34">
        <v>144419</v>
      </c>
      <c r="B56" s="34" t="s">
        <v>17</v>
      </c>
      <c r="C56" s="34" t="s">
        <v>60</v>
      </c>
      <c r="D56" s="34" t="s">
        <v>37</v>
      </c>
      <c r="E56" s="35">
        <v>41791.0625</v>
      </c>
      <c r="F56" s="36">
        <v>2014</v>
      </c>
      <c r="G56" s="34" t="s">
        <v>38</v>
      </c>
      <c r="H56" s="34" t="s">
        <v>39</v>
      </c>
      <c r="I56" s="37">
        <v>50000</v>
      </c>
      <c r="J56" s="34" t="s">
        <v>68</v>
      </c>
      <c r="K56" s="34"/>
    </row>
    <row r="57" spans="1:11" ht="51" customHeight="1" x14ac:dyDescent="0.4">
      <c r="A57" s="38">
        <v>144419</v>
      </c>
      <c r="B57" s="38" t="s">
        <v>17</v>
      </c>
      <c r="C57" s="38" t="s">
        <v>60</v>
      </c>
      <c r="D57" s="38" t="s">
        <v>37</v>
      </c>
      <c r="E57" s="39">
        <v>41791.0625</v>
      </c>
      <c r="F57" s="36">
        <v>2014</v>
      </c>
      <c r="G57" s="38" t="s">
        <v>38</v>
      </c>
      <c r="H57" s="38" t="s">
        <v>53</v>
      </c>
      <c r="I57" s="40">
        <v>300000</v>
      </c>
      <c r="J57" s="38" t="s">
        <v>68</v>
      </c>
      <c r="K57" s="38" t="s">
        <v>286</v>
      </c>
    </row>
    <row r="58" spans="1:11" ht="27" customHeight="1" x14ac:dyDescent="0.4">
      <c r="A58" s="34">
        <v>144419</v>
      </c>
      <c r="B58" s="34" t="s">
        <v>17</v>
      </c>
      <c r="C58" s="34" t="s">
        <v>60</v>
      </c>
      <c r="D58" s="34" t="s">
        <v>64</v>
      </c>
      <c r="E58" s="35">
        <v>41791.0625</v>
      </c>
      <c r="F58" s="36">
        <v>2014</v>
      </c>
      <c r="G58" s="34" t="s">
        <v>282</v>
      </c>
      <c r="H58" s="34" t="s">
        <v>65</v>
      </c>
      <c r="I58" s="37">
        <v>200000</v>
      </c>
      <c r="J58" s="34" t="s">
        <v>66</v>
      </c>
      <c r="K58" s="34"/>
    </row>
    <row r="59" spans="1:11" ht="27" customHeight="1" x14ac:dyDescent="0.4">
      <c r="A59" s="38">
        <v>144419</v>
      </c>
      <c r="B59" s="38" t="s">
        <v>17</v>
      </c>
      <c r="C59" s="38" t="s">
        <v>60</v>
      </c>
      <c r="D59" s="38" t="s">
        <v>64</v>
      </c>
      <c r="E59" s="39">
        <v>41791.113888888889</v>
      </c>
      <c r="F59" s="36">
        <v>2014</v>
      </c>
      <c r="G59" s="38" t="s">
        <v>224</v>
      </c>
      <c r="H59" s="38" t="s">
        <v>65</v>
      </c>
      <c r="I59" s="40">
        <v>100000</v>
      </c>
      <c r="J59" s="38" t="s">
        <v>66</v>
      </c>
      <c r="K59" s="38"/>
    </row>
    <row r="60" spans="1:11" ht="12.75" customHeight="1" x14ac:dyDescent="0.4">
      <c r="A60" s="34">
        <v>144419</v>
      </c>
      <c r="B60" s="34" t="s">
        <v>17</v>
      </c>
      <c r="C60" s="34" t="s">
        <v>60</v>
      </c>
      <c r="D60" s="34" t="s">
        <v>37</v>
      </c>
      <c r="E60" s="35">
        <v>41791.113888888889</v>
      </c>
      <c r="F60" s="36">
        <v>2014</v>
      </c>
      <c r="G60" s="34" t="s">
        <v>38</v>
      </c>
      <c r="H60" s="34" t="s">
        <v>39</v>
      </c>
      <c r="I60" s="37">
        <v>10000</v>
      </c>
      <c r="J60" s="34"/>
      <c r="K60" s="34"/>
    </row>
    <row r="61" spans="1:11" ht="12.75" customHeight="1" x14ac:dyDescent="0.4">
      <c r="A61" s="38">
        <v>144419</v>
      </c>
      <c r="B61" s="38" t="s">
        <v>17</v>
      </c>
      <c r="C61" s="38" t="s">
        <v>69</v>
      </c>
      <c r="D61" s="38" t="s">
        <v>37</v>
      </c>
      <c r="E61" s="39">
        <v>41791.763888888891</v>
      </c>
      <c r="F61" s="36">
        <v>2014</v>
      </c>
      <c r="G61" s="38" t="s">
        <v>61</v>
      </c>
      <c r="H61" s="38" t="s">
        <v>62</v>
      </c>
      <c r="I61" s="40">
        <v>100000</v>
      </c>
      <c r="J61" s="38" t="s">
        <v>63</v>
      </c>
      <c r="K61" s="38"/>
    </row>
    <row r="62" spans="1:11" ht="12.75" customHeight="1" x14ac:dyDescent="0.4">
      <c r="A62" s="34">
        <v>144419</v>
      </c>
      <c r="B62" s="34" t="s">
        <v>17</v>
      </c>
      <c r="C62" s="34" t="s">
        <v>69</v>
      </c>
      <c r="D62" s="34" t="s">
        <v>19</v>
      </c>
      <c r="E62" s="35">
        <v>41791.769444444442</v>
      </c>
      <c r="F62" s="36">
        <v>2014</v>
      </c>
      <c r="G62" s="34" t="s">
        <v>20</v>
      </c>
      <c r="H62" s="34"/>
      <c r="I62" s="37">
        <v>100000</v>
      </c>
      <c r="J62" s="34" t="s">
        <v>21</v>
      </c>
      <c r="K62" s="34"/>
    </row>
    <row r="63" spans="1:11" ht="12.75" customHeight="1" x14ac:dyDescent="0.4">
      <c r="A63" s="38">
        <v>144419</v>
      </c>
      <c r="B63" s="38" t="s">
        <v>17</v>
      </c>
      <c r="C63" s="38" t="s">
        <v>69</v>
      </c>
      <c r="D63" s="38" t="s">
        <v>37</v>
      </c>
      <c r="E63" s="39">
        <v>41791.809027777774</v>
      </c>
      <c r="F63" s="36">
        <v>2014</v>
      </c>
      <c r="G63" s="38" t="s">
        <v>61</v>
      </c>
      <c r="H63" s="38" t="s">
        <v>62</v>
      </c>
      <c r="I63" s="40">
        <v>200000</v>
      </c>
      <c r="J63" s="38" t="s">
        <v>63</v>
      </c>
      <c r="K63" s="38"/>
    </row>
    <row r="64" spans="1:11" ht="27" customHeight="1" x14ac:dyDescent="0.4">
      <c r="A64" s="34">
        <v>144419</v>
      </c>
      <c r="B64" s="34" t="s">
        <v>17</v>
      </c>
      <c r="C64" s="34" t="s">
        <v>69</v>
      </c>
      <c r="D64" s="34" t="s">
        <v>64</v>
      </c>
      <c r="E64" s="35">
        <v>41791.809027777774</v>
      </c>
      <c r="F64" s="36">
        <v>2014</v>
      </c>
      <c r="G64" s="34" t="s">
        <v>284</v>
      </c>
      <c r="H64" s="34" t="s">
        <v>65</v>
      </c>
      <c r="I64" s="37">
        <v>200000</v>
      </c>
      <c r="J64" s="34" t="s">
        <v>70</v>
      </c>
      <c r="K64" s="34"/>
    </row>
    <row r="65" spans="1:11" ht="12.75" customHeight="1" x14ac:dyDescent="0.4">
      <c r="A65" s="38">
        <v>144419</v>
      </c>
      <c r="B65" s="38" t="s">
        <v>17</v>
      </c>
      <c r="C65" s="38" t="s">
        <v>69</v>
      </c>
      <c r="D65" s="38" t="s">
        <v>19</v>
      </c>
      <c r="E65" s="39">
        <v>41791.815972222219</v>
      </c>
      <c r="F65" s="36">
        <v>2014</v>
      </c>
      <c r="G65" s="38" t="s">
        <v>20</v>
      </c>
      <c r="H65" s="38"/>
      <c r="I65" s="40">
        <v>200000</v>
      </c>
      <c r="J65" s="38" t="s">
        <v>21</v>
      </c>
      <c r="K65" s="38"/>
    </row>
    <row r="66" spans="1:11" ht="12.75" customHeight="1" x14ac:dyDescent="0.4">
      <c r="A66" s="34">
        <v>144419</v>
      </c>
      <c r="B66" s="34" t="s">
        <v>17</v>
      </c>
      <c r="C66" s="34" t="s">
        <v>69</v>
      </c>
      <c r="D66" s="34" t="s">
        <v>19</v>
      </c>
      <c r="E66" s="35">
        <v>41791.902777777774</v>
      </c>
      <c r="F66" s="36">
        <v>2014</v>
      </c>
      <c r="G66" s="34" t="s">
        <v>20</v>
      </c>
      <c r="H66" s="34"/>
      <c r="I66" s="37">
        <v>100000</v>
      </c>
      <c r="J66" s="34" t="s">
        <v>21</v>
      </c>
      <c r="K66" s="34"/>
    </row>
    <row r="67" spans="1:11" ht="12.75" customHeight="1" x14ac:dyDescent="0.4">
      <c r="A67" s="38">
        <v>144419</v>
      </c>
      <c r="B67" s="38" t="s">
        <v>17</v>
      </c>
      <c r="C67" s="38" t="s">
        <v>71</v>
      </c>
      <c r="D67" s="38" t="s">
        <v>19</v>
      </c>
      <c r="E67" s="39">
        <v>41796.909722222219</v>
      </c>
      <c r="F67" s="36">
        <v>2014</v>
      </c>
      <c r="G67" s="38" t="s">
        <v>20</v>
      </c>
      <c r="H67" s="38"/>
      <c r="I67" s="40">
        <v>300000</v>
      </c>
      <c r="J67" s="38" t="s">
        <v>72</v>
      </c>
      <c r="K67" s="38"/>
    </row>
    <row r="68" spans="1:11" ht="12.75" customHeight="1" x14ac:dyDescent="0.4">
      <c r="A68" s="34">
        <v>144419</v>
      </c>
      <c r="B68" s="34" t="s">
        <v>17</v>
      </c>
      <c r="C68" s="34" t="s">
        <v>73</v>
      </c>
      <c r="D68" s="34" t="s">
        <v>37</v>
      </c>
      <c r="E68" s="35">
        <v>41797.906944444439</v>
      </c>
      <c r="F68" s="36">
        <v>2014</v>
      </c>
      <c r="G68" s="34" t="s">
        <v>38</v>
      </c>
      <c r="H68" s="34" t="s">
        <v>39</v>
      </c>
      <c r="I68" s="37">
        <v>50000</v>
      </c>
      <c r="J68" s="34"/>
      <c r="K68" s="34"/>
    </row>
    <row r="69" spans="1:11" ht="12.75" customHeight="1" x14ac:dyDescent="0.4">
      <c r="A69" s="38">
        <v>144419</v>
      </c>
      <c r="B69" s="38" t="s">
        <v>17</v>
      </c>
      <c r="C69" s="38" t="s">
        <v>74</v>
      </c>
      <c r="D69" s="38" t="s">
        <v>19</v>
      </c>
      <c r="E69" s="39">
        <v>41798.737499999996</v>
      </c>
      <c r="F69" s="36">
        <v>2014</v>
      </c>
      <c r="G69" s="38" t="s">
        <v>20</v>
      </c>
      <c r="H69" s="38"/>
      <c r="I69" s="40">
        <v>30000</v>
      </c>
      <c r="J69" s="38" t="s">
        <v>45</v>
      </c>
      <c r="K69" s="38"/>
    </row>
    <row r="70" spans="1:11" ht="12.75" customHeight="1" x14ac:dyDescent="0.4">
      <c r="A70" s="34">
        <v>144419</v>
      </c>
      <c r="B70" s="34" t="s">
        <v>17</v>
      </c>
      <c r="C70" s="34" t="s">
        <v>75</v>
      </c>
      <c r="D70" s="34" t="s">
        <v>37</v>
      </c>
      <c r="E70" s="35">
        <v>41799.803472222222</v>
      </c>
      <c r="F70" s="36">
        <v>2014</v>
      </c>
      <c r="G70" s="34" t="s">
        <v>61</v>
      </c>
      <c r="H70" s="34" t="s">
        <v>62</v>
      </c>
      <c r="I70" s="37">
        <v>300000</v>
      </c>
      <c r="J70" s="34" t="s">
        <v>76</v>
      </c>
      <c r="K70" s="34"/>
    </row>
    <row r="71" spans="1:11" ht="27" customHeight="1" x14ac:dyDescent="0.4">
      <c r="A71" s="38">
        <v>144419</v>
      </c>
      <c r="B71" s="38" t="s">
        <v>17</v>
      </c>
      <c r="C71" s="38" t="s">
        <v>75</v>
      </c>
      <c r="D71" s="38" t="s">
        <v>64</v>
      </c>
      <c r="E71" s="39">
        <v>41799.803472222222</v>
      </c>
      <c r="F71" s="36">
        <v>2014</v>
      </c>
      <c r="G71" s="38" t="s">
        <v>279</v>
      </c>
      <c r="H71" s="38" t="s">
        <v>65</v>
      </c>
      <c r="I71" s="40">
        <v>300000</v>
      </c>
      <c r="J71" s="38" t="s">
        <v>77</v>
      </c>
      <c r="K71" s="38"/>
    </row>
    <row r="72" spans="1:11" ht="12.75" customHeight="1" x14ac:dyDescent="0.4">
      <c r="A72" s="34">
        <v>144419</v>
      </c>
      <c r="B72" s="34" t="s">
        <v>17</v>
      </c>
      <c r="C72" s="34" t="s">
        <v>75</v>
      </c>
      <c r="D72" s="34" t="s">
        <v>19</v>
      </c>
      <c r="E72" s="35">
        <v>41799.810416666667</v>
      </c>
      <c r="F72" s="36">
        <v>2014</v>
      </c>
      <c r="G72" s="34" t="s">
        <v>20</v>
      </c>
      <c r="H72" s="34"/>
      <c r="I72" s="37">
        <v>300000</v>
      </c>
      <c r="J72" s="34" t="s">
        <v>45</v>
      </c>
      <c r="K72" s="34"/>
    </row>
    <row r="73" spans="1:11" ht="38.25" customHeight="1" x14ac:dyDescent="0.4">
      <c r="A73" s="38">
        <v>144419</v>
      </c>
      <c r="B73" s="38" t="s">
        <v>17</v>
      </c>
      <c r="C73" s="38" t="s">
        <v>75</v>
      </c>
      <c r="D73" s="38" t="s">
        <v>37</v>
      </c>
      <c r="E73" s="39">
        <v>41799.909722222219</v>
      </c>
      <c r="F73" s="36">
        <v>2014</v>
      </c>
      <c r="G73" s="38" t="s">
        <v>38</v>
      </c>
      <c r="H73" s="38" t="s">
        <v>53</v>
      </c>
      <c r="I73" s="40">
        <v>300000</v>
      </c>
      <c r="J73" s="38" t="s">
        <v>78</v>
      </c>
      <c r="K73" s="38" t="s">
        <v>286</v>
      </c>
    </row>
    <row r="74" spans="1:11" ht="38.25" customHeight="1" x14ac:dyDescent="0.4">
      <c r="A74" s="34">
        <v>144419</v>
      </c>
      <c r="B74" s="34" t="s">
        <v>17</v>
      </c>
      <c r="C74" s="34" t="s">
        <v>75</v>
      </c>
      <c r="D74" s="34" t="s">
        <v>37</v>
      </c>
      <c r="E74" s="35">
        <v>41799.909722222219</v>
      </c>
      <c r="F74" s="36">
        <v>2014</v>
      </c>
      <c r="G74" s="34" t="s">
        <v>38</v>
      </c>
      <c r="H74" s="34" t="s">
        <v>39</v>
      </c>
      <c r="I74" s="37">
        <v>100000</v>
      </c>
      <c r="J74" s="34" t="s">
        <v>78</v>
      </c>
      <c r="K74" s="34"/>
    </row>
    <row r="75" spans="1:11" ht="12.75" customHeight="1" x14ac:dyDescent="0.4">
      <c r="A75" s="38">
        <v>144419</v>
      </c>
      <c r="B75" s="38" t="s">
        <v>17</v>
      </c>
      <c r="C75" s="38" t="s">
        <v>75</v>
      </c>
      <c r="D75" s="38" t="s">
        <v>37</v>
      </c>
      <c r="E75" s="39">
        <v>41799.909722222219</v>
      </c>
      <c r="F75" s="36">
        <v>2014</v>
      </c>
      <c r="G75" s="38" t="s">
        <v>61</v>
      </c>
      <c r="H75" s="38" t="s">
        <v>53</v>
      </c>
      <c r="I75" s="40">
        <v>300000</v>
      </c>
      <c r="J75" s="38" t="s">
        <v>79</v>
      </c>
      <c r="K75" s="38" t="s">
        <v>286</v>
      </c>
    </row>
    <row r="76" spans="1:11" ht="27" customHeight="1" x14ac:dyDescent="0.4">
      <c r="A76" s="34">
        <v>144419</v>
      </c>
      <c r="B76" s="34" t="s">
        <v>17</v>
      </c>
      <c r="C76" s="34" t="s">
        <v>75</v>
      </c>
      <c r="D76" s="34" t="s">
        <v>64</v>
      </c>
      <c r="E76" s="35">
        <v>41799.909722222219</v>
      </c>
      <c r="F76" s="36">
        <v>2014</v>
      </c>
      <c r="G76" s="34" t="s">
        <v>282</v>
      </c>
      <c r="H76" s="34" t="s">
        <v>65</v>
      </c>
      <c r="I76" s="37">
        <v>300000</v>
      </c>
      <c r="J76" s="34" t="s">
        <v>77</v>
      </c>
      <c r="K76" s="34"/>
    </row>
    <row r="77" spans="1:11" ht="12.75" customHeight="1" x14ac:dyDescent="0.4">
      <c r="A77" s="38">
        <v>144419</v>
      </c>
      <c r="B77" s="38" t="s">
        <v>17</v>
      </c>
      <c r="C77" s="38" t="s">
        <v>80</v>
      </c>
      <c r="D77" s="38" t="s">
        <v>19</v>
      </c>
      <c r="E77" s="39">
        <v>41800.690972222219</v>
      </c>
      <c r="F77" s="36">
        <v>2014</v>
      </c>
      <c r="G77" s="38" t="s">
        <v>20</v>
      </c>
      <c r="H77" s="38"/>
      <c r="I77" s="40">
        <v>50000</v>
      </c>
      <c r="J77" s="38" t="s">
        <v>72</v>
      </c>
      <c r="K77" s="38"/>
    </row>
    <row r="78" spans="1:11" ht="12.75" customHeight="1" x14ac:dyDescent="0.4">
      <c r="A78" s="34">
        <v>144419</v>
      </c>
      <c r="B78" s="34" t="s">
        <v>17</v>
      </c>
      <c r="C78" s="34" t="s">
        <v>80</v>
      </c>
      <c r="D78" s="34" t="s">
        <v>37</v>
      </c>
      <c r="E78" s="35">
        <v>41800.746527777774</v>
      </c>
      <c r="F78" s="36">
        <v>2014</v>
      </c>
      <c r="G78" s="34" t="s">
        <v>61</v>
      </c>
      <c r="H78" s="34" t="s">
        <v>62</v>
      </c>
      <c r="I78" s="37">
        <v>300000</v>
      </c>
      <c r="J78" s="34" t="s">
        <v>81</v>
      </c>
      <c r="K78" s="34"/>
    </row>
    <row r="79" spans="1:11" ht="27" customHeight="1" x14ac:dyDescent="0.4">
      <c r="A79" s="38">
        <v>144419</v>
      </c>
      <c r="B79" s="38" t="s">
        <v>17</v>
      </c>
      <c r="C79" s="38" t="s">
        <v>80</v>
      </c>
      <c r="D79" s="38" t="s">
        <v>64</v>
      </c>
      <c r="E79" s="39">
        <v>41800.746527777774</v>
      </c>
      <c r="F79" s="36">
        <v>2014</v>
      </c>
      <c r="G79" s="38" t="s">
        <v>283</v>
      </c>
      <c r="H79" s="38" t="s">
        <v>65</v>
      </c>
      <c r="I79" s="40">
        <v>300000</v>
      </c>
      <c r="J79" s="38" t="s">
        <v>82</v>
      </c>
      <c r="K79" s="38"/>
    </row>
    <row r="80" spans="1:11" ht="12.75" customHeight="1" x14ac:dyDescent="0.4">
      <c r="A80" s="34">
        <v>144419</v>
      </c>
      <c r="B80" s="34" t="s">
        <v>17</v>
      </c>
      <c r="C80" s="34" t="s">
        <v>80</v>
      </c>
      <c r="D80" s="34" t="s">
        <v>19</v>
      </c>
      <c r="E80" s="35">
        <v>41800.763888888891</v>
      </c>
      <c r="F80" s="36">
        <v>2014</v>
      </c>
      <c r="G80" s="34" t="s">
        <v>20</v>
      </c>
      <c r="H80" s="34"/>
      <c r="I80" s="37">
        <v>300000</v>
      </c>
      <c r="J80" s="34" t="s">
        <v>72</v>
      </c>
      <c r="K80" s="34"/>
    </row>
    <row r="81" spans="1:11" ht="12.75" customHeight="1" x14ac:dyDescent="0.4">
      <c r="A81" s="38">
        <v>144419</v>
      </c>
      <c r="B81" s="38" t="s">
        <v>17</v>
      </c>
      <c r="C81" s="38" t="s">
        <v>80</v>
      </c>
      <c r="D81" s="38" t="s">
        <v>37</v>
      </c>
      <c r="E81" s="39">
        <v>41800.784722222219</v>
      </c>
      <c r="F81" s="36">
        <v>2014</v>
      </c>
      <c r="G81" s="38" t="s">
        <v>38</v>
      </c>
      <c r="H81" s="38" t="s">
        <v>39</v>
      </c>
      <c r="I81" s="40">
        <v>50000</v>
      </c>
      <c r="J81" s="38"/>
      <c r="K81" s="38"/>
    </row>
    <row r="82" spans="1:11" ht="63.75" customHeight="1" x14ac:dyDescent="0.4">
      <c r="A82" s="34">
        <v>144419</v>
      </c>
      <c r="B82" s="34" t="s">
        <v>17</v>
      </c>
      <c r="C82" s="34" t="s">
        <v>80</v>
      </c>
      <c r="D82" s="34" t="s">
        <v>37</v>
      </c>
      <c r="E82" s="35">
        <v>41800.982638888891</v>
      </c>
      <c r="F82" s="36">
        <v>2014</v>
      </c>
      <c r="G82" s="34" t="s">
        <v>38</v>
      </c>
      <c r="H82" s="34" t="s">
        <v>53</v>
      </c>
      <c r="I82" s="37">
        <v>300000</v>
      </c>
      <c r="J82" s="34" t="s">
        <v>83</v>
      </c>
      <c r="K82" s="34" t="s">
        <v>285</v>
      </c>
    </row>
    <row r="83" spans="1:11" ht="27" customHeight="1" x14ac:dyDescent="0.4">
      <c r="A83" s="38">
        <v>144419</v>
      </c>
      <c r="B83" s="38" t="s">
        <v>17</v>
      </c>
      <c r="C83" s="38" t="s">
        <v>80</v>
      </c>
      <c r="D83" s="38" t="s">
        <v>64</v>
      </c>
      <c r="E83" s="39">
        <v>41800.982642361108</v>
      </c>
      <c r="F83" s="36">
        <v>2014</v>
      </c>
      <c r="G83" s="38" t="s">
        <v>282</v>
      </c>
      <c r="H83" s="38" t="s">
        <v>65</v>
      </c>
      <c r="I83" s="40">
        <v>300000</v>
      </c>
      <c r="J83" s="38" t="s">
        <v>82</v>
      </c>
      <c r="K83" s="38"/>
    </row>
    <row r="84" spans="1:11" ht="12.75" customHeight="1" x14ac:dyDescent="0.4">
      <c r="A84" s="34">
        <v>144419</v>
      </c>
      <c r="B84" s="34" t="s">
        <v>17</v>
      </c>
      <c r="C84" s="34" t="s">
        <v>84</v>
      </c>
      <c r="D84" s="34" t="s">
        <v>19</v>
      </c>
      <c r="E84" s="35">
        <v>41801.705555555556</v>
      </c>
      <c r="F84" s="36">
        <v>2014</v>
      </c>
      <c r="G84" s="34" t="s">
        <v>20</v>
      </c>
      <c r="H84" s="34"/>
      <c r="I84" s="37">
        <v>50000</v>
      </c>
      <c r="J84" s="34" t="s">
        <v>85</v>
      </c>
      <c r="K84" s="34"/>
    </row>
    <row r="85" spans="1:11" ht="12.75" customHeight="1" x14ac:dyDescent="0.4">
      <c r="A85" s="38">
        <v>144419</v>
      </c>
      <c r="B85" s="38" t="s">
        <v>17</v>
      </c>
      <c r="C85" s="38" t="s">
        <v>84</v>
      </c>
      <c r="D85" s="38" t="s">
        <v>37</v>
      </c>
      <c r="E85" s="39">
        <v>41801.854166666664</v>
      </c>
      <c r="F85" s="36">
        <v>2014</v>
      </c>
      <c r="G85" s="38" t="s">
        <v>61</v>
      </c>
      <c r="H85" s="38" t="s">
        <v>62</v>
      </c>
      <c r="I85" s="40">
        <v>200000</v>
      </c>
      <c r="J85" s="38" t="s">
        <v>86</v>
      </c>
      <c r="K85" s="38"/>
    </row>
    <row r="86" spans="1:11" ht="12.75" customHeight="1" x14ac:dyDescent="0.4">
      <c r="A86" s="34">
        <v>144419</v>
      </c>
      <c r="B86" s="34" t="s">
        <v>17</v>
      </c>
      <c r="C86" s="34" t="s">
        <v>84</v>
      </c>
      <c r="D86" s="34" t="s">
        <v>19</v>
      </c>
      <c r="E86" s="35">
        <v>41801.860416666663</v>
      </c>
      <c r="F86" s="36">
        <v>2014</v>
      </c>
      <c r="G86" s="34" t="s">
        <v>20</v>
      </c>
      <c r="H86" s="34"/>
      <c r="I86" s="37">
        <v>200000</v>
      </c>
      <c r="J86" s="34" t="s">
        <v>72</v>
      </c>
      <c r="K86" s="34"/>
    </row>
    <row r="87" spans="1:11" ht="12.75" customHeight="1" x14ac:dyDescent="0.4">
      <c r="A87" s="38">
        <v>144419</v>
      </c>
      <c r="B87" s="38" t="s">
        <v>17</v>
      </c>
      <c r="C87" s="38" t="s">
        <v>84</v>
      </c>
      <c r="D87" s="38" t="s">
        <v>37</v>
      </c>
      <c r="E87" s="39">
        <v>41801.876388888886</v>
      </c>
      <c r="F87" s="36">
        <v>2014</v>
      </c>
      <c r="G87" s="38" t="s">
        <v>61</v>
      </c>
      <c r="H87" s="38" t="s">
        <v>62</v>
      </c>
      <c r="I87" s="40">
        <v>100000</v>
      </c>
      <c r="J87" s="38" t="s">
        <v>86</v>
      </c>
      <c r="K87" s="38"/>
    </row>
    <row r="88" spans="1:11" ht="12.75" customHeight="1" x14ac:dyDescent="0.4">
      <c r="A88" s="34">
        <v>144419</v>
      </c>
      <c r="B88" s="34" t="s">
        <v>17</v>
      </c>
      <c r="C88" s="34" t="s">
        <v>84</v>
      </c>
      <c r="D88" s="34" t="s">
        <v>19</v>
      </c>
      <c r="E88" s="35">
        <v>41801.881944444445</v>
      </c>
      <c r="F88" s="36">
        <v>2014</v>
      </c>
      <c r="G88" s="34" t="s">
        <v>20</v>
      </c>
      <c r="H88" s="34"/>
      <c r="I88" s="37">
        <v>100000</v>
      </c>
      <c r="J88" s="34" t="s">
        <v>72</v>
      </c>
      <c r="K88" s="34"/>
    </row>
    <row r="89" spans="1:11" ht="12.75" customHeight="1" x14ac:dyDescent="0.4">
      <c r="A89" s="38">
        <v>144419</v>
      </c>
      <c r="B89" s="38" t="s">
        <v>17</v>
      </c>
      <c r="C89" s="38" t="s">
        <v>84</v>
      </c>
      <c r="D89" s="38" t="s">
        <v>19</v>
      </c>
      <c r="E89" s="39">
        <v>41801.982638888891</v>
      </c>
      <c r="F89" s="36">
        <v>2014</v>
      </c>
      <c r="G89" s="38" t="s">
        <v>20</v>
      </c>
      <c r="H89" s="38"/>
      <c r="I89" s="40">
        <v>300000</v>
      </c>
      <c r="J89" s="38" t="s">
        <v>45</v>
      </c>
      <c r="K89" s="38"/>
    </row>
    <row r="90" spans="1:11" ht="12.75" customHeight="1" x14ac:dyDescent="0.4">
      <c r="A90" s="34">
        <v>144419</v>
      </c>
      <c r="B90" s="34" t="s">
        <v>17</v>
      </c>
      <c r="C90" s="34" t="s">
        <v>84</v>
      </c>
      <c r="D90" s="34" t="s">
        <v>37</v>
      </c>
      <c r="E90" s="35">
        <v>41802.072916666664</v>
      </c>
      <c r="F90" s="36">
        <v>2014</v>
      </c>
      <c r="G90" s="34" t="s">
        <v>61</v>
      </c>
      <c r="H90" s="34" t="s">
        <v>62</v>
      </c>
      <c r="I90" s="37">
        <v>300000</v>
      </c>
      <c r="J90" s="34" t="s">
        <v>76</v>
      </c>
      <c r="K90" s="34"/>
    </row>
    <row r="91" spans="1:11" ht="27" customHeight="1" x14ac:dyDescent="0.4">
      <c r="A91" s="38">
        <v>144419</v>
      </c>
      <c r="B91" s="38" t="s">
        <v>17</v>
      </c>
      <c r="C91" s="38" t="s">
        <v>84</v>
      </c>
      <c r="D91" s="38" t="s">
        <v>64</v>
      </c>
      <c r="E91" s="39">
        <v>41802.072916666664</v>
      </c>
      <c r="F91" s="36">
        <v>2014</v>
      </c>
      <c r="G91" s="41" t="s">
        <v>284</v>
      </c>
      <c r="H91" s="38" t="s">
        <v>65</v>
      </c>
      <c r="I91" s="40">
        <v>300000</v>
      </c>
      <c r="J91" s="38" t="s">
        <v>287</v>
      </c>
      <c r="K91" s="38"/>
    </row>
    <row r="92" spans="1:11" ht="12.75" customHeight="1" x14ac:dyDescent="0.4">
      <c r="A92" s="34">
        <v>144419</v>
      </c>
      <c r="B92" s="34" t="s">
        <v>17</v>
      </c>
      <c r="C92" s="34" t="s">
        <v>84</v>
      </c>
      <c r="D92" s="34" t="s">
        <v>19</v>
      </c>
      <c r="E92" s="35">
        <v>41802.097222222219</v>
      </c>
      <c r="F92" s="36">
        <v>2014</v>
      </c>
      <c r="G92" s="34" t="s">
        <v>20</v>
      </c>
      <c r="H92" s="34"/>
      <c r="I92" s="37">
        <v>300000</v>
      </c>
      <c r="J92" s="34" t="s">
        <v>45</v>
      </c>
      <c r="K92" s="34"/>
    </row>
    <row r="93" spans="1:11" ht="12.75" customHeight="1" x14ac:dyDescent="0.4">
      <c r="A93" s="38">
        <v>144419</v>
      </c>
      <c r="B93" s="38" t="s">
        <v>17</v>
      </c>
      <c r="C93" s="38" t="s">
        <v>87</v>
      </c>
      <c r="D93" s="38" t="s">
        <v>37</v>
      </c>
      <c r="E93" s="39">
        <v>41804.040277777778</v>
      </c>
      <c r="F93" s="36">
        <v>2014</v>
      </c>
      <c r="G93" s="38" t="s">
        <v>38</v>
      </c>
      <c r="H93" s="38" t="s">
        <v>39</v>
      </c>
      <c r="I93" s="40">
        <v>700000</v>
      </c>
      <c r="J93" s="38"/>
      <c r="K93" s="38"/>
    </row>
    <row r="94" spans="1:11" ht="12.75" customHeight="1" x14ac:dyDescent="0.4">
      <c r="A94" s="34">
        <v>144419</v>
      </c>
      <c r="B94" s="34" t="s">
        <v>17</v>
      </c>
      <c r="C94" s="34" t="s">
        <v>88</v>
      </c>
      <c r="D94" s="34" t="s">
        <v>19</v>
      </c>
      <c r="E94" s="35">
        <v>41804.638194444444</v>
      </c>
      <c r="F94" s="36">
        <v>2014</v>
      </c>
      <c r="G94" s="34" t="s">
        <v>20</v>
      </c>
      <c r="H94" s="34"/>
      <c r="I94" s="37">
        <v>150000</v>
      </c>
      <c r="J94" s="34" t="s">
        <v>89</v>
      </c>
      <c r="K94" s="34"/>
    </row>
    <row r="95" spans="1:11" ht="12.75" customHeight="1" x14ac:dyDescent="0.4">
      <c r="A95" s="38">
        <v>144419</v>
      </c>
      <c r="B95" s="38" t="s">
        <v>17</v>
      </c>
      <c r="C95" s="38" t="s">
        <v>90</v>
      </c>
      <c r="D95" s="38" t="s">
        <v>19</v>
      </c>
      <c r="E95" s="39">
        <v>41805.538194444445</v>
      </c>
      <c r="F95" s="36">
        <v>2014</v>
      </c>
      <c r="G95" s="38" t="s">
        <v>20</v>
      </c>
      <c r="H95" s="38"/>
      <c r="I95" s="40">
        <v>50000</v>
      </c>
      <c r="J95" s="38" t="s">
        <v>91</v>
      </c>
      <c r="K95" s="38"/>
    </row>
    <row r="96" spans="1:11" ht="12.75" customHeight="1" x14ac:dyDescent="0.4">
      <c r="A96" s="34">
        <v>144419</v>
      </c>
      <c r="B96" s="34" t="s">
        <v>17</v>
      </c>
      <c r="C96" s="34" t="s">
        <v>90</v>
      </c>
      <c r="D96" s="34" t="s">
        <v>37</v>
      </c>
      <c r="E96" s="35">
        <v>41805.75</v>
      </c>
      <c r="F96" s="36">
        <v>2014</v>
      </c>
      <c r="G96" s="34" t="s">
        <v>38</v>
      </c>
      <c r="H96" s="34" t="s">
        <v>39</v>
      </c>
      <c r="I96" s="37">
        <v>65000</v>
      </c>
      <c r="J96" s="34"/>
      <c r="K96" s="34"/>
    </row>
    <row r="97" spans="1:11" ht="51" customHeight="1" x14ac:dyDescent="0.4">
      <c r="A97" s="38">
        <v>144419</v>
      </c>
      <c r="B97" s="38" t="s">
        <v>17</v>
      </c>
      <c r="C97" s="38" t="s">
        <v>90</v>
      </c>
      <c r="D97" s="38" t="s">
        <v>37</v>
      </c>
      <c r="E97" s="39">
        <v>41805.864583333328</v>
      </c>
      <c r="F97" s="36">
        <v>2014</v>
      </c>
      <c r="G97" s="38" t="s">
        <v>38</v>
      </c>
      <c r="H97" s="38" t="s">
        <v>53</v>
      </c>
      <c r="I97" s="40">
        <v>550000</v>
      </c>
      <c r="J97" s="38" t="s">
        <v>92</v>
      </c>
      <c r="K97" s="38" t="s">
        <v>285</v>
      </c>
    </row>
    <row r="98" spans="1:11" ht="51" customHeight="1" x14ac:dyDescent="0.4">
      <c r="A98" s="34">
        <v>144419</v>
      </c>
      <c r="B98" s="34" t="s">
        <v>17</v>
      </c>
      <c r="C98" s="34" t="s">
        <v>90</v>
      </c>
      <c r="D98" s="34" t="s">
        <v>37</v>
      </c>
      <c r="E98" s="35">
        <v>41805.864583333328</v>
      </c>
      <c r="F98" s="36">
        <v>2014</v>
      </c>
      <c r="G98" s="34" t="s">
        <v>38</v>
      </c>
      <c r="H98" s="34" t="s">
        <v>39</v>
      </c>
      <c r="I98" s="37">
        <v>350000</v>
      </c>
      <c r="J98" s="34" t="s">
        <v>92</v>
      </c>
      <c r="K98" s="34"/>
    </row>
    <row r="99" spans="1:11" ht="12.75" customHeight="1" x14ac:dyDescent="0.4">
      <c r="A99" s="38">
        <v>144419</v>
      </c>
      <c r="B99" s="38" t="s">
        <v>17</v>
      </c>
      <c r="C99" s="38" t="s">
        <v>90</v>
      </c>
      <c r="D99" s="38" t="s">
        <v>19</v>
      </c>
      <c r="E99" s="39">
        <v>41805.871527777774</v>
      </c>
      <c r="F99" s="36">
        <v>2014</v>
      </c>
      <c r="G99" s="38" t="s">
        <v>20</v>
      </c>
      <c r="H99" s="38"/>
      <c r="I99" s="40">
        <v>350000</v>
      </c>
      <c r="J99" s="38" t="s">
        <v>89</v>
      </c>
      <c r="K99" s="38"/>
    </row>
    <row r="100" spans="1:11" ht="140.25" customHeight="1" x14ac:dyDescent="0.4">
      <c r="A100" s="34">
        <v>144419</v>
      </c>
      <c r="B100" s="34" t="s">
        <v>17</v>
      </c>
      <c r="C100" s="34" t="s">
        <v>90</v>
      </c>
      <c r="D100" s="34" t="s">
        <v>37</v>
      </c>
      <c r="E100" s="35">
        <v>41805.895833333328</v>
      </c>
      <c r="F100" s="36">
        <v>2014</v>
      </c>
      <c r="G100" s="34" t="s">
        <v>38</v>
      </c>
      <c r="H100" s="34" t="s">
        <v>39</v>
      </c>
      <c r="I100" s="37">
        <v>350000</v>
      </c>
      <c r="J100" s="34" t="s">
        <v>93</v>
      </c>
      <c r="K100" s="34"/>
    </row>
    <row r="101" spans="1:11" ht="140.25" customHeight="1" x14ac:dyDescent="0.4">
      <c r="A101" s="38">
        <v>144419</v>
      </c>
      <c r="B101" s="38" t="s">
        <v>17</v>
      </c>
      <c r="C101" s="38" t="s">
        <v>90</v>
      </c>
      <c r="D101" s="38" t="s">
        <v>37</v>
      </c>
      <c r="E101" s="39">
        <v>41805.895833333328</v>
      </c>
      <c r="F101" s="36">
        <v>2014</v>
      </c>
      <c r="G101" s="38" t="s">
        <v>38</v>
      </c>
      <c r="H101" s="38" t="s">
        <v>53</v>
      </c>
      <c r="I101" s="40">
        <v>550000</v>
      </c>
      <c r="J101" s="38" t="s">
        <v>288</v>
      </c>
      <c r="K101" s="38" t="s">
        <v>285</v>
      </c>
    </row>
    <row r="102" spans="1:11" ht="12.75" customHeight="1" x14ac:dyDescent="0.4">
      <c r="A102" s="34">
        <v>144419</v>
      </c>
      <c r="B102" s="34" t="s">
        <v>17</v>
      </c>
      <c r="C102" s="34" t="s">
        <v>90</v>
      </c>
      <c r="D102" s="34" t="s">
        <v>19</v>
      </c>
      <c r="E102" s="35">
        <v>41805.90625</v>
      </c>
      <c r="F102" s="36">
        <v>2014</v>
      </c>
      <c r="G102" s="34" t="s">
        <v>20</v>
      </c>
      <c r="H102" s="34"/>
      <c r="I102" s="37">
        <v>350000</v>
      </c>
      <c r="J102" s="34" t="s">
        <v>33</v>
      </c>
      <c r="K102" s="34"/>
    </row>
    <row r="103" spans="1:11" ht="12.75" customHeight="1" x14ac:dyDescent="0.4">
      <c r="A103" s="38">
        <v>144419</v>
      </c>
      <c r="B103" s="38" t="s">
        <v>17</v>
      </c>
      <c r="C103" s="38" t="s">
        <v>90</v>
      </c>
      <c r="D103" s="38" t="s">
        <v>37</v>
      </c>
      <c r="E103" s="39">
        <v>41805.947916666664</v>
      </c>
      <c r="F103" s="36">
        <v>2014</v>
      </c>
      <c r="G103" s="38" t="s">
        <v>61</v>
      </c>
      <c r="H103" s="38" t="s">
        <v>62</v>
      </c>
      <c r="I103" s="40">
        <v>200000</v>
      </c>
      <c r="J103" s="38" t="s">
        <v>94</v>
      </c>
      <c r="K103" s="38"/>
    </row>
    <row r="104" spans="1:11" ht="27" customHeight="1" x14ac:dyDescent="0.4">
      <c r="A104" s="34">
        <v>144419</v>
      </c>
      <c r="B104" s="34" t="s">
        <v>17</v>
      </c>
      <c r="C104" s="34" t="s">
        <v>90</v>
      </c>
      <c r="D104" s="34" t="s">
        <v>64</v>
      </c>
      <c r="E104" s="35">
        <v>41805.947916666664</v>
      </c>
      <c r="F104" s="36">
        <v>2014</v>
      </c>
      <c r="G104" s="34" t="s">
        <v>283</v>
      </c>
      <c r="H104" s="34" t="s">
        <v>65</v>
      </c>
      <c r="I104" s="37">
        <v>200000</v>
      </c>
      <c r="J104" s="34" t="s">
        <v>289</v>
      </c>
      <c r="K104" s="34"/>
    </row>
    <row r="105" spans="1:11" ht="12.75" customHeight="1" x14ac:dyDescent="0.4">
      <c r="A105" s="38">
        <v>144419</v>
      </c>
      <c r="B105" s="38" t="s">
        <v>17</v>
      </c>
      <c r="C105" s="38" t="s">
        <v>90</v>
      </c>
      <c r="D105" s="38" t="s">
        <v>19</v>
      </c>
      <c r="E105" s="39">
        <v>41805.962500000001</v>
      </c>
      <c r="F105" s="36">
        <v>2014</v>
      </c>
      <c r="G105" s="38" t="s">
        <v>20</v>
      </c>
      <c r="H105" s="38"/>
      <c r="I105" s="40">
        <v>200000</v>
      </c>
      <c r="J105" s="38" t="s">
        <v>95</v>
      </c>
      <c r="K105" s="38"/>
    </row>
    <row r="106" spans="1:11" ht="12.75" customHeight="1" x14ac:dyDescent="0.4">
      <c r="A106" s="34">
        <v>144419</v>
      </c>
      <c r="B106" s="34" t="s">
        <v>17</v>
      </c>
      <c r="C106" s="34" t="s">
        <v>90</v>
      </c>
      <c r="D106" s="34" t="s">
        <v>37</v>
      </c>
      <c r="E106" s="35">
        <v>41806.10555555555</v>
      </c>
      <c r="F106" s="36">
        <v>2014</v>
      </c>
      <c r="G106" s="34" t="s">
        <v>38</v>
      </c>
      <c r="H106" s="34" t="s">
        <v>39</v>
      </c>
      <c r="I106" s="37">
        <v>400000</v>
      </c>
      <c r="J106" s="34"/>
      <c r="K106" s="34"/>
    </row>
    <row r="107" spans="1:11" ht="12.75" customHeight="1" x14ac:dyDescent="0.4">
      <c r="A107" s="38">
        <v>144419</v>
      </c>
      <c r="B107" s="38" t="s">
        <v>17</v>
      </c>
      <c r="C107" s="38" t="s">
        <v>96</v>
      </c>
      <c r="D107" s="38" t="s">
        <v>19</v>
      </c>
      <c r="E107" s="39">
        <v>41806.652777777774</v>
      </c>
      <c r="F107" s="36">
        <v>2014</v>
      </c>
      <c r="G107" s="38" t="s">
        <v>20</v>
      </c>
      <c r="H107" s="38"/>
      <c r="I107" s="40">
        <v>100000</v>
      </c>
      <c r="J107" s="38" t="s">
        <v>45</v>
      </c>
      <c r="K107" s="38"/>
    </row>
    <row r="108" spans="1:11" ht="12.75" customHeight="1" x14ac:dyDescent="0.4">
      <c r="A108" s="34">
        <v>144419</v>
      </c>
      <c r="B108" s="34" t="s">
        <v>17</v>
      </c>
      <c r="C108" s="34" t="s">
        <v>96</v>
      </c>
      <c r="D108" s="34" t="s">
        <v>19</v>
      </c>
      <c r="E108" s="35">
        <v>41807.046527777777</v>
      </c>
      <c r="F108" s="36">
        <v>2014</v>
      </c>
      <c r="G108" s="34" t="s">
        <v>20</v>
      </c>
      <c r="H108" s="34"/>
      <c r="I108" s="37">
        <v>420120</v>
      </c>
      <c r="J108" s="34" t="s">
        <v>45</v>
      </c>
      <c r="K108" s="34"/>
    </row>
    <row r="109" spans="1:11" ht="140.25" customHeight="1" x14ac:dyDescent="0.4">
      <c r="A109" s="38">
        <v>144419</v>
      </c>
      <c r="B109" s="38" t="s">
        <v>17</v>
      </c>
      <c r="C109" s="38" t="s">
        <v>96</v>
      </c>
      <c r="D109" s="38" t="s">
        <v>37</v>
      </c>
      <c r="E109" s="39">
        <v>41807.07430555555</v>
      </c>
      <c r="F109" s="36">
        <v>2014</v>
      </c>
      <c r="G109" s="38" t="s">
        <v>38</v>
      </c>
      <c r="H109" s="38" t="s">
        <v>39</v>
      </c>
      <c r="I109" s="40">
        <v>600000</v>
      </c>
      <c r="J109" s="38" t="s">
        <v>97</v>
      </c>
      <c r="K109" s="38"/>
    </row>
    <row r="110" spans="1:11" ht="140.25" customHeight="1" x14ac:dyDescent="0.4">
      <c r="A110" s="34">
        <v>144419</v>
      </c>
      <c r="B110" s="34" t="s">
        <v>17</v>
      </c>
      <c r="C110" s="34" t="s">
        <v>96</v>
      </c>
      <c r="D110" s="34" t="s">
        <v>37</v>
      </c>
      <c r="E110" s="35">
        <v>41807.07430555555</v>
      </c>
      <c r="F110" s="36">
        <v>2014</v>
      </c>
      <c r="G110" s="34" t="s">
        <v>38</v>
      </c>
      <c r="H110" s="34" t="s">
        <v>53</v>
      </c>
      <c r="I110" s="37">
        <v>200000</v>
      </c>
      <c r="J110" s="34" t="s">
        <v>97</v>
      </c>
      <c r="K110" s="34" t="s">
        <v>285</v>
      </c>
    </row>
    <row r="111" spans="1:11" ht="140.25" customHeight="1" x14ac:dyDescent="0.4">
      <c r="A111" s="38">
        <v>144419</v>
      </c>
      <c r="B111" s="38" t="s">
        <v>17</v>
      </c>
      <c r="C111" s="38" t="s">
        <v>96</v>
      </c>
      <c r="D111" s="38" t="s">
        <v>37</v>
      </c>
      <c r="E111" s="39">
        <v>41807.07430555555</v>
      </c>
      <c r="F111" s="36">
        <v>2014</v>
      </c>
      <c r="G111" s="38" t="s">
        <v>38</v>
      </c>
      <c r="H111" s="38" t="s">
        <v>53</v>
      </c>
      <c r="I111" s="40">
        <v>200000</v>
      </c>
      <c r="J111" s="38" t="s">
        <v>97</v>
      </c>
      <c r="K111" s="38" t="s">
        <v>285</v>
      </c>
    </row>
    <row r="112" spans="1:11" ht="140.25" customHeight="1" x14ac:dyDescent="0.4">
      <c r="A112" s="34">
        <v>144419</v>
      </c>
      <c r="B112" s="34" t="s">
        <v>17</v>
      </c>
      <c r="C112" s="34" t="s">
        <v>96</v>
      </c>
      <c r="D112" s="34" t="s">
        <v>37</v>
      </c>
      <c r="E112" s="35">
        <v>41807.07430555555</v>
      </c>
      <c r="F112" s="36">
        <v>2014</v>
      </c>
      <c r="G112" s="34" t="s">
        <v>38</v>
      </c>
      <c r="H112" s="34" t="s">
        <v>53</v>
      </c>
      <c r="I112" s="37">
        <v>200000</v>
      </c>
      <c r="J112" s="34" t="s">
        <v>97</v>
      </c>
      <c r="K112" s="34" t="s">
        <v>285</v>
      </c>
    </row>
    <row r="113" spans="1:11" ht="140.25" customHeight="1" x14ac:dyDescent="0.4">
      <c r="A113" s="38">
        <v>144419</v>
      </c>
      <c r="B113" s="38" t="s">
        <v>17</v>
      </c>
      <c r="C113" s="38" t="s">
        <v>96</v>
      </c>
      <c r="D113" s="38" t="s">
        <v>37</v>
      </c>
      <c r="E113" s="39">
        <v>41807.07430555555</v>
      </c>
      <c r="F113" s="36">
        <v>2014</v>
      </c>
      <c r="G113" s="38" t="s">
        <v>38</v>
      </c>
      <c r="H113" s="38" t="s">
        <v>53</v>
      </c>
      <c r="I113" s="40">
        <v>200000</v>
      </c>
      <c r="J113" s="38" t="s">
        <v>97</v>
      </c>
      <c r="K113" s="38" t="s">
        <v>285</v>
      </c>
    </row>
    <row r="114" spans="1:11" ht="12.75" customHeight="1" x14ac:dyDescent="0.4">
      <c r="A114" s="34">
        <v>144419</v>
      </c>
      <c r="B114" s="34" t="s">
        <v>17</v>
      </c>
      <c r="C114" s="34" t="s">
        <v>98</v>
      </c>
      <c r="D114" s="34" t="s">
        <v>19</v>
      </c>
      <c r="E114" s="35">
        <v>41807.936805555553</v>
      </c>
      <c r="F114" s="36">
        <v>2014</v>
      </c>
      <c r="G114" s="34" t="s">
        <v>20</v>
      </c>
      <c r="H114" s="34"/>
      <c r="I114" s="37">
        <v>100000</v>
      </c>
      <c r="J114" s="34" t="s">
        <v>45</v>
      </c>
      <c r="K114" s="34"/>
    </row>
    <row r="115" spans="1:11" ht="12.75" customHeight="1" x14ac:dyDescent="0.4">
      <c r="A115" s="38">
        <v>144419</v>
      </c>
      <c r="B115" s="38" t="s">
        <v>17</v>
      </c>
      <c r="C115" s="38" t="s">
        <v>98</v>
      </c>
      <c r="D115" s="38" t="s">
        <v>19</v>
      </c>
      <c r="E115" s="39">
        <v>41807.961111111108</v>
      </c>
      <c r="F115" s="36">
        <v>2014</v>
      </c>
      <c r="G115" s="38" t="s">
        <v>20</v>
      </c>
      <c r="H115" s="38"/>
      <c r="I115" s="40">
        <v>30000</v>
      </c>
      <c r="J115" s="38" t="s">
        <v>45</v>
      </c>
      <c r="K115" s="38"/>
    </row>
    <row r="116" spans="1:11" ht="27" customHeight="1" x14ac:dyDescent="0.4">
      <c r="A116" s="34">
        <v>144419</v>
      </c>
      <c r="B116" s="34" t="s">
        <v>17</v>
      </c>
      <c r="C116" s="34" t="s">
        <v>98</v>
      </c>
      <c r="D116" s="34" t="s">
        <v>64</v>
      </c>
      <c r="E116" s="35">
        <v>41807.979166666664</v>
      </c>
      <c r="F116" s="36">
        <v>2014</v>
      </c>
      <c r="G116" s="34" t="s">
        <v>283</v>
      </c>
      <c r="H116" s="34" t="s">
        <v>65</v>
      </c>
      <c r="I116" s="37">
        <v>100000</v>
      </c>
      <c r="J116" s="34" t="s">
        <v>0</v>
      </c>
      <c r="K116" s="34"/>
    </row>
    <row r="117" spans="1:11" ht="12.75" customHeight="1" x14ac:dyDescent="0.4">
      <c r="A117" s="38">
        <v>144419</v>
      </c>
      <c r="B117" s="38" t="s">
        <v>17</v>
      </c>
      <c r="C117" s="38" t="s">
        <v>98</v>
      </c>
      <c r="D117" s="38" t="s">
        <v>37</v>
      </c>
      <c r="E117" s="39">
        <v>41807.979166666664</v>
      </c>
      <c r="F117" s="36">
        <v>2014</v>
      </c>
      <c r="G117" s="38" t="s">
        <v>61</v>
      </c>
      <c r="H117" s="38" t="s">
        <v>62</v>
      </c>
      <c r="I117" s="40">
        <v>200000</v>
      </c>
      <c r="J117" s="38" t="s">
        <v>99</v>
      </c>
      <c r="K117" s="38"/>
    </row>
    <row r="118" spans="1:11" ht="27" customHeight="1" x14ac:dyDescent="0.4">
      <c r="A118" s="34">
        <v>144419</v>
      </c>
      <c r="B118" s="34" t="s">
        <v>17</v>
      </c>
      <c r="C118" s="34" t="s">
        <v>98</v>
      </c>
      <c r="D118" s="34" t="s">
        <v>64</v>
      </c>
      <c r="E118" s="35">
        <v>41807.979690856482</v>
      </c>
      <c r="F118" s="36">
        <v>2014</v>
      </c>
      <c r="G118" s="34" t="s">
        <v>283</v>
      </c>
      <c r="H118" s="34" t="s">
        <v>65</v>
      </c>
      <c r="I118" s="37">
        <v>100000</v>
      </c>
      <c r="J118" s="34" t="s">
        <v>0</v>
      </c>
      <c r="K118" s="34"/>
    </row>
    <row r="119" spans="1:11" ht="12.75" customHeight="1" x14ac:dyDescent="0.4">
      <c r="A119" s="38">
        <v>144419</v>
      </c>
      <c r="B119" s="38" t="s">
        <v>17</v>
      </c>
      <c r="C119" s="38" t="s">
        <v>98</v>
      </c>
      <c r="D119" s="38" t="s">
        <v>19</v>
      </c>
      <c r="E119" s="39">
        <v>41807.988888888889</v>
      </c>
      <c r="F119" s="36">
        <v>2014</v>
      </c>
      <c r="G119" s="38" t="s">
        <v>20</v>
      </c>
      <c r="H119" s="38"/>
      <c r="I119" s="40">
        <v>200000</v>
      </c>
      <c r="J119" s="38" t="s">
        <v>45</v>
      </c>
      <c r="K119" s="38"/>
    </row>
    <row r="120" spans="1:11" ht="27" customHeight="1" x14ac:dyDescent="0.4">
      <c r="A120" s="34">
        <v>144419</v>
      </c>
      <c r="B120" s="34" t="s">
        <v>17</v>
      </c>
      <c r="C120" s="34" t="s">
        <v>98</v>
      </c>
      <c r="D120" s="34" t="s">
        <v>64</v>
      </c>
      <c r="E120" s="35">
        <v>41808.003472222219</v>
      </c>
      <c r="F120" s="36">
        <v>2014</v>
      </c>
      <c r="G120" s="34" t="s">
        <v>283</v>
      </c>
      <c r="H120" s="34" t="s">
        <v>65</v>
      </c>
      <c r="I120" s="37">
        <v>200000</v>
      </c>
      <c r="J120" s="34" t="s">
        <v>0</v>
      </c>
      <c r="K120" s="34"/>
    </row>
    <row r="121" spans="1:11" ht="12.75" customHeight="1" x14ac:dyDescent="0.4">
      <c r="A121" s="38">
        <v>144419</v>
      </c>
      <c r="B121" s="38" t="s">
        <v>17</v>
      </c>
      <c r="C121" s="38" t="s">
        <v>98</v>
      </c>
      <c r="D121" s="38" t="s">
        <v>37</v>
      </c>
      <c r="E121" s="39">
        <v>41808.003472222219</v>
      </c>
      <c r="F121" s="36">
        <v>2014</v>
      </c>
      <c r="G121" s="38" t="s">
        <v>61</v>
      </c>
      <c r="H121" s="38" t="s">
        <v>62</v>
      </c>
      <c r="I121" s="40">
        <v>200000</v>
      </c>
      <c r="J121" s="38" t="s">
        <v>100</v>
      </c>
      <c r="K121" s="38"/>
    </row>
    <row r="122" spans="1:11" ht="12.75" customHeight="1" x14ac:dyDescent="0.4">
      <c r="A122" s="34">
        <v>144419</v>
      </c>
      <c r="B122" s="34" t="s">
        <v>17</v>
      </c>
      <c r="C122" s="34" t="s">
        <v>98</v>
      </c>
      <c r="D122" s="34" t="s">
        <v>19</v>
      </c>
      <c r="E122" s="35">
        <v>41808.01458333333</v>
      </c>
      <c r="F122" s="36">
        <v>2014</v>
      </c>
      <c r="G122" s="34" t="s">
        <v>20</v>
      </c>
      <c r="H122" s="34"/>
      <c r="I122" s="37">
        <v>200000</v>
      </c>
      <c r="J122" s="34" t="s">
        <v>101</v>
      </c>
      <c r="K122" s="34"/>
    </row>
    <row r="123" spans="1:11" ht="27" customHeight="1" x14ac:dyDescent="0.4">
      <c r="A123" s="38">
        <v>144419</v>
      </c>
      <c r="B123" s="38" t="s">
        <v>17</v>
      </c>
      <c r="C123" s="38" t="s">
        <v>98</v>
      </c>
      <c r="D123" s="38" t="s">
        <v>64</v>
      </c>
      <c r="E123" s="39">
        <v>41808.069444444445</v>
      </c>
      <c r="F123" s="36">
        <v>2014</v>
      </c>
      <c r="G123" s="38" t="s">
        <v>283</v>
      </c>
      <c r="H123" s="38" t="s">
        <v>65</v>
      </c>
      <c r="I123" s="40">
        <v>100000</v>
      </c>
      <c r="J123" s="38" t="s">
        <v>0</v>
      </c>
      <c r="K123" s="38"/>
    </row>
    <row r="124" spans="1:11" ht="27" customHeight="1" x14ac:dyDescent="0.4">
      <c r="A124" s="34">
        <v>144419</v>
      </c>
      <c r="B124" s="34" t="s">
        <v>17</v>
      </c>
      <c r="C124" s="34" t="s">
        <v>98</v>
      </c>
      <c r="D124" s="34" t="s">
        <v>64</v>
      </c>
      <c r="E124" s="35">
        <v>41808.069444444445</v>
      </c>
      <c r="F124" s="36">
        <v>2014</v>
      </c>
      <c r="G124" s="34" t="s">
        <v>283</v>
      </c>
      <c r="H124" s="34" t="s">
        <v>65</v>
      </c>
      <c r="I124" s="37">
        <v>200000</v>
      </c>
      <c r="J124" s="34" t="s">
        <v>0</v>
      </c>
      <c r="K124" s="34"/>
    </row>
    <row r="125" spans="1:11" ht="12.75" customHeight="1" x14ac:dyDescent="0.4">
      <c r="A125" s="38">
        <v>144419</v>
      </c>
      <c r="B125" s="38" t="s">
        <v>17</v>
      </c>
      <c r="C125" s="38" t="s">
        <v>98</v>
      </c>
      <c r="D125" s="38" t="s">
        <v>37</v>
      </c>
      <c r="E125" s="39">
        <v>41808.069444444445</v>
      </c>
      <c r="F125" s="36">
        <v>2014</v>
      </c>
      <c r="G125" s="38" t="s">
        <v>61</v>
      </c>
      <c r="H125" s="38" t="s">
        <v>62</v>
      </c>
      <c r="I125" s="40">
        <v>300000</v>
      </c>
      <c r="J125" s="38" t="s">
        <v>102</v>
      </c>
      <c r="K125" s="38"/>
    </row>
    <row r="126" spans="1:11" ht="12.75" customHeight="1" x14ac:dyDescent="0.4">
      <c r="A126" s="34">
        <v>144419</v>
      </c>
      <c r="B126" s="34" t="s">
        <v>17</v>
      </c>
      <c r="C126" s="34" t="s">
        <v>98</v>
      </c>
      <c r="D126" s="34" t="s">
        <v>19</v>
      </c>
      <c r="E126" s="35">
        <v>41808.077777777777</v>
      </c>
      <c r="F126" s="36">
        <v>2014</v>
      </c>
      <c r="G126" s="34" t="s">
        <v>20</v>
      </c>
      <c r="H126" s="34"/>
      <c r="I126" s="37">
        <v>300000</v>
      </c>
      <c r="J126" s="34" t="s">
        <v>101</v>
      </c>
      <c r="K126" s="34"/>
    </row>
    <row r="127" spans="1:11" ht="12.75" customHeight="1" x14ac:dyDescent="0.4">
      <c r="A127" s="38">
        <v>144419</v>
      </c>
      <c r="B127" s="38" t="s">
        <v>17</v>
      </c>
      <c r="C127" s="38" t="s">
        <v>103</v>
      </c>
      <c r="D127" s="38" t="s">
        <v>19</v>
      </c>
      <c r="E127" s="39">
        <v>41808.979166666664</v>
      </c>
      <c r="F127" s="36">
        <v>2014</v>
      </c>
      <c r="G127" s="38" t="s">
        <v>20</v>
      </c>
      <c r="H127" s="38"/>
      <c r="I127" s="40">
        <v>100000</v>
      </c>
      <c r="J127" s="38" t="s">
        <v>101</v>
      </c>
      <c r="K127" s="38"/>
    </row>
    <row r="128" spans="1:11" ht="63.75" customHeight="1" x14ac:dyDescent="0.4">
      <c r="A128" s="34">
        <v>144419</v>
      </c>
      <c r="B128" s="34" t="s">
        <v>17</v>
      </c>
      <c r="C128" s="34" t="s">
        <v>103</v>
      </c>
      <c r="D128" s="34" t="s">
        <v>37</v>
      </c>
      <c r="E128" s="35">
        <v>41809.260416666664</v>
      </c>
      <c r="F128" s="36">
        <v>2014</v>
      </c>
      <c r="G128" s="34" t="s">
        <v>38</v>
      </c>
      <c r="H128" s="34" t="s">
        <v>39</v>
      </c>
      <c r="I128" s="37">
        <v>100000</v>
      </c>
      <c r="J128" s="34" t="s">
        <v>104</v>
      </c>
      <c r="K128" s="34"/>
    </row>
    <row r="129" spans="1:11" ht="63.75" customHeight="1" x14ac:dyDescent="0.4">
      <c r="A129" s="38">
        <v>144419</v>
      </c>
      <c r="B129" s="38" t="s">
        <v>17</v>
      </c>
      <c r="C129" s="38" t="s">
        <v>103</v>
      </c>
      <c r="D129" s="38" t="s">
        <v>37</v>
      </c>
      <c r="E129" s="39">
        <v>41809.260416666664</v>
      </c>
      <c r="F129" s="36">
        <v>2014</v>
      </c>
      <c r="G129" s="38" t="s">
        <v>38</v>
      </c>
      <c r="H129" s="38" t="s">
        <v>53</v>
      </c>
      <c r="I129" s="40">
        <v>270000</v>
      </c>
      <c r="J129" s="38" t="s">
        <v>104</v>
      </c>
      <c r="K129" s="38" t="s">
        <v>285</v>
      </c>
    </row>
    <row r="130" spans="1:11" ht="12.75" customHeight="1" x14ac:dyDescent="0.4">
      <c r="A130" s="34">
        <v>144419</v>
      </c>
      <c r="B130" s="34" t="s">
        <v>17</v>
      </c>
      <c r="C130" s="34" t="s">
        <v>105</v>
      </c>
      <c r="D130" s="34" t="s">
        <v>37</v>
      </c>
      <c r="E130" s="35">
        <v>41809.791666666664</v>
      </c>
      <c r="F130" s="36">
        <v>2014</v>
      </c>
      <c r="G130" s="34" t="s">
        <v>61</v>
      </c>
      <c r="H130" s="34" t="s">
        <v>62</v>
      </c>
      <c r="I130" s="37">
        <v>270000</v>
      </c>
      <c r="J130" s="34" t="s">
        <v>76</v>
      </c>
      <c r="K130" s="34"/>
    </row>
    <row r="131" spans="1:11" ht="27" customHeight="1" x14ac:dyDescent="0.4">
      <c r="A131" s="38">
        <v>144419</v>
      </c>
      <c r="B131" s="38" t="s">
        <v>17</v>
      </c>
      <c r="C131" s="38" t="s">
        <v>105</v>
      </c>
      <c r="D131" s="38" t="s">
        <v>64</v>
      </c>
      <c r="E131" s="39">
        <v>41809.791666666664</v>
      </c>
      <c r="F131" s="36">
        <v>2014</v>
      </c>
      <c r="G131" s="38" t="s">
        <v>283</v>
      </c>
      <c r="H131" s="38" t="s">
        <v>65</v>
      </c>
      <c r="I131" s="40">
        <v>270000</v>
      </c>
      <c r="J131" s="38" t="s">
        <v>106</v>
      </c>
      <c r="K131" s="38"/>
    </row>
    <row r="132" spans="1:11" ht="12.75" customHeight="1" x14ac:dyDescent="0.4">
      <c r="A132" s="34">
        <v>144419</v>
      </c>
      <c r="B132" s="34" t="s">
        <v>17</v>
      </c>
      <c r="C132" s="34" t="s">
        <v>105</v>
      </c>
      <c r="D132" s="34" t="s">
        <v>19</v>
      </c>
      <c r="E132" s="35">
        <v>41809.797916666663</v>
      </c>
      <c r="F132" s="36">
        <v>2014</v>
      </c>
      <c r="G132" s="34" t="s">
        <v>20</v>
      </c>
      <c r="H132" s="34"/>
      <c r="I132" s="37">
        <v>270000</v>
      </c>
      <c r="J132" s="34" t="s">
        <v>45</v>
      </c>
      <c r="K132" s="34"/>
    </row>
    <row r="133" spans="1:11" ht="12.75" customHeight="1" x14ac:dyDescent="0.4">
      <c r="A133" s="38">
        <v>144419</v>
      </c>
      <c r="B133" s="38" t="s">
        <v>17</v>
      </c>
      <c r="C133" s="38" t="s">
        <v>105</v>
      </c>
      <c r="D133" s="38" t="s">
        <v>37</v>
      </c>
      <c r="E133" s="39">
        <v>41810.208333333328</v>
      </c>
      <c r="F133" s="36">
        <v>2014</v>
      </c>
      <c r="G133" s="38" t="s">
        <v>61</v>
      </c>
      <c r="H133" s="38" t="s">
        <v>53</v>
      </c>
      <c r="I133" s="40">
        <v>500000</v>
      </c>
      <c r="J133" s="38" t="s">
        <v>107</v>
      </c>
      <c r="K133" s="38" t="s">
        <v>286</v>
      </c>
    </row>
    <row r="134" spans="1:11" ht="12.75" customHeight="1" x14ac:dyDescent="0.4">
      <c r="A134" s="34">
        <v>144419</v>
      </c>
      <c r="B134" s="34" t="s">
        <v>17</v>
      </c>
      <c r="C134" s="34" t="s">
        <v>105</v>
      </c>
      <c r="D134" s="34" t="s">
        <v>37</v>
      </c>
      <c r="E134" s="35">
        <v>41810.208333333328</v>
      </c>
      <c r="F134" s="36">
        <v>2014</v>
      </c>
      <c r="G134" s="34" t="s">
        <v>38</v>
      </c>
      <c r="H134" s="34" t="s">
        <v>39</v>
      </c>
      <c r="I134" s="37">
        <v>70000</v>
      </c>
      <c r="J134" s="34"/>
      <c r="K134" s="34"/>
    </row>
    <row r="135" spans="1:11" ht="12.75" customHeight="1" x14ac:dyDescent="0.4">
      <c r="A135" s="38">
        <v>144419</v>
      </c>
      <c r="B135" s="38" t="s">
        <v>17</v>
      </c>
      <c r="C135" s="38" t="s">
        <v>105</v>
      </c>
      <c r="D135" s="38" t="s">
        <v>37</v>
      </c>
      <c r="E135" s="39">
        <v>41810.208333333328</v>
      </c>
      <c r="F135" s="36">
        <v>2014</v>
      </c>
      <c r="G135" s="38" t="s">
        <v>61</v>
      </c>
      <c r="H135" s="38" t="s">
        <v>53</v>
      </c>
      <c r="I135" s="40">
        <v>200000</v>
      </c>
      <c r="J135" s="38" t="s">
        <v>107</v>
      </c>
      <c r="K135" s="38" t="s">
        <v>286</v>
      </c>
    </row>
    <row r="136" spans="1:11" ht="27" customHeight="1" x14ac:dyDescent="0.4">
      <c r="A136" s="34">
        <v>144419</v>
      </c>
      <c r="B136" s="34" t="s">
        <v>17</v>
      </c>
      <c r="C136" s="34" t="s">
        <v>105</v>
      </c>
      <c r="D136" s="34" t="s">
        <v>64</v>
      </c>
      <c r="E136" s="35">
        <v>41810.208333333328</v>
      </c>
      <c r="F136" s="36">
        <v>2014</v>
      </c>
      <c r="G136" s="34" t="s">
        <v>283</v>
      </c>
      <c r="H136" s="34" t="s">
        <v>65</v>
      </c>
      <c r="I136" s="37">
        <v>700000</v>
      </c>
      <c r="J136" s="34" t="s">
        <v>106</v>
      </c>
      <c r="K136" s="34"/>
    </row>
    <row r="137" spans="1:11" ht="12.75" customHeight="1" x14ac:dyDescent="0.4">
      <c r="A137" s="38">
        <v>144419</v>
      </c>
      <c r="B137" s="38" t="s">
        <v>17</v>
      </c>
      <c r="C137" s="38" t="s">
        <v>105</v>
      </c>
      <c r="D137" s="38" t="s">
        <v>19</v>
      </c>
      <c r="E137" s="39">
        <v>41810.256944444445</v>
      </c>
      <c r="F137" s="36">
        <v>2014</v>
      </c>
      <c r="G137" s="38" t="s">
        <v>20</v>
      </c>
      <c r="H137" s="38"/>
      <c r="I137" s="40">
        <v>70000</v>
      </c>
      <c r="J137" s="38" t="s">
        <v>24</v>
      </c>
      <c r="K137" s="38"/>
    </row>
    <row r="138" spans="1:11" ht="12.75" customHeight="1" x14ac:dyDescent="0.4">
      <c r="A138" s="34">
        <v>144419</v>
      </c>
      <c r="B138" s="34" t="s">
        <v>17</v>
      </c>
      <c r="C138" s="34" t="s">
        <v>108</v>
      </c>
      <c r="D138" s="34" t="s">
        <v>37</v>
      </c>
      <c r="E138" s="35">
        <v>41810.670138888891</v>
      </c>
      <c r="F138" s="36">
        <v>2014</v>
      </c>
      <c r="G138" s="34" t="s">
        <v>61</v>
      </c>
      <c r="H138" s="34" t="s">
        <v>62</v>
      </c>
      <c r="I138" s="37">
        <v>200000</v>
      </c>
      <c r="J138" s="34" t="s">
        <v>76</v>
      </c>
      <c r="K138" s="34"/>
    </row>
    <row r="139" spans="1:11" ht="27" customHeight="1" x14ac:dyDescent="0.4">
      <c r="A139" s="38">
        <v>144419</v>
      </c>
      <c r="B139" s="38" t="s">
        <v>17</v>
      </c>
      <c r="C139" s="38" t="s">
        <v>108</v>
      </c>
      <c r="D139" s="38" t="s">
        <v>64</v>
      </c>
      <c r="E139" s="39">
        <v>41810.670138888891</v>
      </c>
      <c r="F139" s="36">
        <v>2014</v>
      </c>
      <c r="G139" s="38" t="s">
        <v>284</v>
      </c>
      <c r="H139" s="38" t="s">
        <v>65</v>
      </c>
      <c r="I139" s="40">
        <v>200000</v>
      </c>
      <c r="J139" s="38" t="s">
        <v>109</v>
      </c>
      <c r="K139" s="38"/>
    </row>
    <row r="140" spans="1:11" ht="12.75" customHeight="1" x14ac:dyDescent="0.4">
      <c r="A140" s="34">
        <v>144419</v>
      </c>
      <c r="B140" s="34" t="s">
        <v>17</v>
      </c>
      <c r="C140" s="34" t="s">
        <v>108</v>
      </c>
      <c r="D140" s="34" t="s">
        <v>19</v>
      </c>
      <c r="E140" s="35">
        <v>41810.684027777774</v>
      </c>
      <c r="F140" s="36">
        <v>2014</v>
      </c>
      <c r="G140" s="34" t="s">
        <v>20</v>
      </c>
      <c r="H140" s="34"/>
      <c r="I140" s="37">
        <v>200000</v>
      </c>
      <c r="J140" s="34" t="s">
        <v>45</v>
      </c>
      <c r="K140" s="34"/>
    </row>
    <row r="141" spans="1:11" ht="12.75" customHeight="1" x14ac:dyDescent="0.4">
      <c r="A141" s="38">
        <v>144419</v>
      </c>
      <c r="B141" s="38" t="s">
        <v>17</v>
      </c>
      <c r="C141" s="38" t="s">
        <v>108</v>
      </c>
      <c r="D141" s="38" t="s">
        <v>37</v>
      </c>
      <c r="E141" s="39">
        <v>41811.100694444445</v>
      </c>
      <c r="F141" s="36">
        <v>2014</v>
      </c>
      <c r="G141" s="38" t="s">
        <v>61</v>
      </c>
      <c r="H141" s="38" t="s">
        <v>53</v>
      </c>
      <c r="I141" s="40">
        <v>200000</v>
      </c>
      <c r="J141" s="38" t="s">
        <v>110</v>
      </c>
      <c r="K141" s="38" t="s">
        <v>286</v>
      </c>
    </row>
    <row r="142" spans="1:11" ht="51" customHeight="1" x14ac:dyDescent="0.4">
      <c r="A142" s="34">
        <v>144419</v>
      </c>
      <c r="B142" s="34" t="s">
        <v>17</v>
      </c>
      <c r="C142" s="34" t="s">
        <v>108</v>
      </c>
      <c r="D142" s="34" t="s">
        <v>37</v>
      </c>
      <c r="E142" s="35">
        <v>41811.100694444445</v>
      </c>
      <c r="F142" s="36">
        <v>2014</v>
      </c>
      <c r="G142" s="34" t="s">
        <v>38</v>
      </c>
      <c r="H142" s="34" t="s">
        <v>53</v>
      </c>
      <c r="I142" s="37">
        <v>940000</v>
      </c>
      <c r="J142" s="34" t="s">
        <v>111</v>
      </c>
      <c r="K142" s="34" t="s">
        <v>285</v>
      </c>
    </row>
    <row r="143" spans="1:11" ht="51" customHeight="1" x14ac:dyDescent="0.4">
      <c r="A143" s="38">
        <v>144419</v>
      </c>
      <c r="B143" s="38" t="s">
        <v>17</v>
      </c>
      <c r="C143" s="38" t="s">
        <v>108</v>
      </c>
      <c r="D143" s="38" t="s">
        <v>37</v>
      </c>
      <c r="E143" s="39">
        <v>41811.100694444445</v>
      </c>
      <c r="F143" s="36">
        <v>2014</v>
      </c>
      <c r="G143" s="38" t="s">
        <v>38</v>
      </c>
      <c r="H143" s="38" t="s">
        <v>39</v>
      </c>
      <c r="I143" s="40">
        <v>160000</v>
      </c>
      <c r="J143" s="38" t="s">
        <v>111</v>
      </c>
      <c r="K143" s="38"/>
    </row>
    <row r="144" spans="1:11" ht="27" customHeight="1" x14ac:dyDescent="0.4">
      <c r="A144" s="34">
        <v>144419</v>
      </c>
      <c r="B144" s="34" t="s">
        <v>17</v>
      </c>
      <c r="C144" s="34" t="s">
        <v>108</v>
      </c>
      <c r="D144" s="34" t="s">
        <v>64</v>
      </c>
      <c r="E144" s="35">
        <v>41811.100694444445</v>
      </c>
      <c r="F144" s="36">
        <v>2014</v>
      </c>
      <c r="G144" s="34" t="s">
        <v>282</v>
      </c>
      <c r="H144" s="34" t="s">
        <v>65</v>
      </c>
      <c r="I144" s="37">
        <v>200000</v>
      </c>
      <c r="J144" s="34" t="s">
        <v>109</v>
      </c>
      <c r="K144" s="34"/>
    </row>
    <row r="145" spans="1:11" ht="12.75" customHeight="1" x14ac:dyDescent="0.4">
      <c r="A145" s="38">
        <v>144419</v>
      </c>
      <c r="B145" s="38" t="s">
        <v>17</v>
      </c>
      <c r="C145" s="38" t="s">
        <v>112</v>
      </c>
      <c r="D145" s="38" t="s">
        <v>19</v>
      </c>
      <c r="E145" s="39">
        <v>41811.943749999999</v>
      </c>
      <c r="F145" s="36">
        <v>2014</v>
      </c>
      <c r="G145" s="38" t="s">
        <v>20</v>
      </c>
      <c r="H145" s="38"/>
      <c r="I145" s="40">
        <v>100000</v>
      </c>
      <c r="J145" s="38" t="s">
        <v>45</v>
      </c>
      <c r="K145" s="38"/>
    </row>
    <row r="146" spans="1:11" ht="12.75" customHeight="1" x14ac:dyDescent="0.4">
      <c r="A146" s="34">
        <v>144419</v>
      </c>
      <c r="B146" s="34" t="s">
        <v>17</v>
      </c>
      <c r="C146" s="34" t="s">
        <v>112</v>
      </c>
      <c r="D146" s="34" t="s">
        <v>37</v>
      </c>
      <c r="E146" s="35">
        <v>41811.957638888889</v>
      </c>
      <c r="F146" s="36">
        <v>2014</v>
      </c>
      <c r="G146" s="34" t="s">
        <v>61</v>
      </c>
      <c r="H146" s="34" t="s">
        <v>62</v>
      </c>
      <c r="I146" s="37">
        <v>200000</v>
      </c>
      <c r="J146" s="34" t="s">
        <v>113</v>
      </c>
      <c r="K146" s="34"/>
    </row>
    <row r="147" spans="1:11" ht="27" customHeight="1" x14ac:dyDescent="0.4">
      <c r="A147" s="38">
        <v>144419</v>
      </c>
      <c r="B147" s="38" t="s">
        <v>17</v>
      </c>
      <c r="C147" s="38" t="s">
        <v>112</v>
      </c>
      <c r="D147" s="38" t="s">
        <v>64</v>
      </c>
      <c r="E147" s="39">
        <v>41811.957638888889</v>
      </c>
      <c r="F147" s="36">
        <v>2014</v>
      </c>
      <c r="G147" s="38" t="s">
        <v>284</v>
      </c>
      <c r="H147" s="38" t="s">
        <v>65</v>
      </c>
      <c r="I147" s="40">
        <v>200000</v>
      </c>
      <c r="J147" s="38" t="s">
        <v>114</v>
      </c>
      <c r="K147" s="38"/>
    </row>
    <row r="148" spans="1:11" ht="12.75" customHeight="1" x14ac:dyDescent="0.4">
      <c r="A148" s="34">
        <v>144419</v>
      </c>
      <c r="B148" s="34" t="s">
        <v>17</v>
      </c>
      <c r="C148" s="34" t="s">
        <v>112</v>
      </c>
      <c r="D148" s="34" t="s">
        <v>19</v>
      </c>
      <c r="E148" s="35">
        <v>41811.966666666667</v>
      </c>
      <c r="F148" s="36">
        <v>2014</v>
      </c>
      <c r="G148" s="34" t="s">
        <v>20</v>
      </c>
      <c r="H148" s="34"/>
      <c r="I148" s="37">
        <v>200000</v>
      </c>
      <c r="J148" s="34" t="s">
        <v>45</v>
      </c>
      <c r="K148" s="34"/>
    </row>
    <row r="149" spans="1:11" ht="12.75" customHeight="1" x14ac:dyDescent="0.4">
      <c r="A149" s="38">
        <v>144419</v>
      </c>
      <c r="B149" s="38" t="s">
        <v>17</v>
      </c>
      <c r="C149" s="38" t="s">
        <v>112</v>
      </c>
      <c r="D149" s="38" t="s">
        <v>19</v>
      </c>
      <c r="E149" s="39">
        <v>41811.986111111109</v>
      </c>
      <c r="F149" s="36">
        <v>2014</v>
      </c>
      <c r="G149" s="38" t="s">
        <v>20</v>
      </c>
      <c r="H149" s="38"/>
      <c r="I149" s="40">
        <v>40000</v>
      </c>
      <c r="J149" s="38" t="s">
        <v>45</v>
      </c>
      <c r="K149" s="38"/>
    </row>
    <row r="150" spans="1:11" ht="12.75" customHeight="1" x14ac:dyDescent="0.4">
      <c r="A150" s="34">
        <v>144419</v>
      </c>
      <c r="B150" s="34" t="s">
        <v>17</v>
      </c>
      <c r="C150" s="34" t="s">
        <v>115</v>
      </c>
      <c r="D150" s="34" t="s">
        <v>19</v>
      </c>
      <c r="E150" s="35">
        <v>41812.893055555556</v>
      </c>
      <c r="F150" s="36">
        <v>2014</v>
      </c>
      <c r="G150" s="34" t="s">
        <v>20</v>
      </c>
      <c r="H150" s="34"/>
      <c r="I150" s="37">
        <v>100000</v>
      </c>
      <c r="J150" s="34" t="s">
        <v>45</v>
      </c>
      <c r="K150" s="34"/>
    </row>
    <row r="151" spans="1:11" ht="12.75" customHeight="1" x14ac:dyDescent="0.4">
      <c r="A151" s="38">
        <v>144419</v>
      </c>
      <c r="B151" s="38" t="s">
        <v>17</v>
      </c>
      <c r="C151" s="38" t="s">
        <v>115</v>
      </c>
      <c r="D151" s="38" t="s">
        <v>19</v>
      </c>
      <c r="E151" s="39">
        <v>41812.914583333331</v>
      </c>
      <c r="F151" s="36">
        <v>2014</v>
      </c>
      <c r="G151" s="38" t="s">
        <v>20</v>
      </c>
      <c r="H151" s="38"/>
      <c r="I151" s="40">
        <v>50000</v>
      </c>
      <c r="J151" s="38" t="s">
        <v>95</v>
      </c>
      <c r="K151" s="38"/>
    </row>
    <row r="152" spans="1:11" ht="12.75" customHeight="1" x14ac:dyDescent="0.4">
      <c r="A152" s="34">
        <v>144419</v>
      </c>
      <c r="B152" s="34" t="s">
        <v>17</v>
      </c>
      <c r="C152" s="34" t="s">
        <v>115</v>
      </c>
      <c r="D152" s="34" t="s">
        <v>37</v>
      </c>
      <c r="E152" s="35">
        <v>41812.961805555555</v>
      </c>
      <c r="F152" s="36">
        <v>2014</v>
      </c>
      <c r="G152" s="34" t="s">
        <v>61</v>
      </c>
      <c r="H152" s="34" t="s">
        <v>62</v>
      </c>
      <c r="I152" s="37">
        <v>500000</v>
      </c>
      <c r="J152" s="34" t="s">
        <v>116</v>
      </c>
      <c r="K152" s="34"/>
    </row>
    <row r="153" spans="1:11" ht="27" customHeight="1" x14ac:dyDescent="0.4">
      <c r="A153" s="38">
        <v>144419</v>
      </c>
      <c r="B153" s="38" t="s">
        <v>17</v>
      </c>
      <c r="C153" s="38" t="s">
        <v>115</v>
      </c>
      <c r="D153" s="38" t="s">
        <v>64</v>
      </c>
      <c r="E153" s="39">
        <v>41812.961805555555</v>
      </c>
      <c r="F153" s="36">
        <v>2014</v>
      </c>
      <c r="G153" s="38" t="s">
        <v>283</v>
      </c>
      <c r="H153" s="38" t="s">
        <v>65</v>
      </c>
      <c r="I153" s="40">
        <v>500000</v>
      </c>
      <c r="J153" s="38" t="s">
        <v>117</v>
      </c>
      <c r="K153" s="38"/>
    </row>
    <row r="154" spans="1:11" ht="12.75" customHeight="1" x14ac:dyDescent="0.4">
      <c r="A154" s="34">
        <v>144419</v>
      </c>
      <c r="B154" s="34" t="s">
        <v>17</v>
      </c>
      <c r="C154" s="34" t="s">
        <v>115</v>
      </c>
      <c r="D154" s="34" t="s">
        <v>19</v>
      </c>
      <c r="E154" s="35">
        <v>41812.973611111112</v>
      </c>
      <c r="F154" s="36">
        <v>2014</v>
      </c>
      <c r="G154" s="34" t="s">
        <v>20</v>
      </c>
      <c r="H154" s="34"/>
      <c r="I154" s="37">
        <v>500000</v>
      </c>
      <c r="J154" s="34" t="s">
        <v>118</v>
      </c>
      <c r="K154" s="34"/>
    </row>
    <row r="155" spans="1:11" ht="12.75" customHeight="1" x14ac:dyDescent="0.4">
      <c r="A155" s="38">
        <v>144419</v>
      </c>
      <c r="B155" s="38" t="s">
        <v>119</v>
      </c>
      <c r="C155" s="38" t="s">
        <v>120</v>
      </c>
      <c r="D155" s="38" t="s">
        <v>19</v>
      </c>
      <c r="E155" s="39">
        <v>41813.613194444442</v>
      </c>
      <c r="F155" s="36">
        <v>2014</v>
      </c>
      <c r="G155" s="38" t="s">
        <v>121</v>
      </c>
      <c r="H155" s="38"/>
      <c r="I155" s="40">
        <v>940000</v>
      </c>
      <c r="J155" s="38" t="s">
        <v>118</v>
      </c>
      <c r="K155" s="38"/>
    </row>
    <row r="156" spans="1:11" ht="12.75" customHeight="1" x14ac:dyDescent="0.4">
      <c r="A156" s="34">
        <v>144419</v>
      </c>
      <c r="B156" s="34" t="s">
        <v>119</v>
      </c>
      <c r="C156" s="34" t="s">
        <v>120</v>
      </c>
      <c r="D156" s="34" t="s">
        <v>37</v>
      </c>
      <c r="E156" s="35">
        <v>41813.613194444442</v>
      </c>
      <c r="F156" s="36">
        <v>2014</v>
      </c>
      <c r="G156" s="34" t="s">
        <v>61</v>
      </c>
      <c r="H156" s="34" t="s">
        <v>62</v>
      </c>
      <c r="I156" s="37">
        <v>940000</v>
      </c>
      <c r="J156" s="34" t="s">
        <v>122</v>
      </c>
      <c r="K156" s="34"/>
    </row>
    <row r="157" spans="1:11" ht="27" customHeight="1" x14ac:dyDescent="0.4">
      <c r="A157" s="38">
        <v>144419</v>
      </c>
      <c r="B157" s="38" t="s">
        <v>119</v>
      </c>
      <c r="C157" s="38" t="s">
        <v>120</v>
      </c>
      <c r="D157" s="38" t="s">
        <v>64</v>
      </c>
      <c r="E157" s="39">
        <v>41813.613194444442</v>
      </c>
      <c r="F157" s="36">
        <v>2014</v>
      </c>
      <c r="G157" s="38" t="s">
        <v>283</v>
      </c>
      <c r="H157" s="38" t="s">
        <v>65</v>
      </c>
      <c r="I157" s="40">
        <v>940000</v>
      </c>
      <c r="J157" s="38" t="s">
        <v>1</v>
      </c>
      <c r="K157" s="38"/>
    </row>
    <row r="158" spans="1:11" ht="27" customHeight="1" x14ac:dyDescent="0.4">
      <c r="A158" s="34">
        <v>144419</v>
      </c>
      <c r="B158" s="34" t="s">
        <v>119</v>
      </c>
      <c r="C158" s="34" t="s">
        <v>120</v>
      </c>
      <c r="D158" s="34" t="s">
        <v>64</v>
      </c>
      <c r="E158" s="35">
        <v>41813.838888888888</v>
      </c>
      <c r="F158" s="36">
        <v>2014</v>
      </c>
      <c r="G158" s="34" t="s">
        <v>282</v>
      </c>
      <c r="H158" s="34" t="s">
        <v>65</v>
      </c>
      <c r="I158" s="37">
        <v>940000</v>
      </c>
      <c r="J158" s="34" t="s">
        <v>1</v>
      </c>
      <c r="K158" s="34"/>
    </row>
    <row r="159" spans="1:11" ht="12.75" customHeight="1" x14ac:dyDescent="0.4">
      <c r="A159" s="38">
        <v>144419</v>
      </c>
      <c r="B159" s="38" t="s">
        <v>119</v>
      </c>
      <c r="C159" s="38" t="s">
        <v>120</v>
      </c>
      <c r="D159" s="38" t="s">
        <v>37</v>
      </c>
      <c r="E159" s="39">
        <v>41813.838888888888</v>
      </c>
      <c r="F159" s="36">
        <v>2014</v>
      </c>
      <c r="G159" s="38" t="s">
        <v>61</v>
      </c>
      <c r="H159" s="38" t="s">
        <v>53</v>
      </c>
      <c r="I159" s="40">
        <v>940000</v>
      </c>
      <c r="J159" s="38" t="s">
        <v>123</v>
      </c>
      <c r="K159" s="38" t="s">
        <v>286</v>
      </c>
    </row>
    <row r="160" spans="1:11" ht="25.5" customHeight="1" x14ac:dyDescent="0.4">
      <c r="A160" s="34">
        <v>144419</v>
      </c>
      <c r="B160" s="34" t="s">
        <v>119</v>
      </c>
      <c r="C160" s="34" t="s">
        <v>120</v>
      </c>
      <c r="D160" s="34" t="s">
        <v>37</v>
      </c>
      <c r="E160" s="35">
        <v>41813.838888888888</v>
      </c>
      <c r="F160" s="36">
        <v>2014</v>
      </c>
      <c r="G160" s="34" t="s">
        <v>38</v>
      </c>
      <c r="H160" s="34" t="s">
        <v>39</v>
      </c>
      <c r="I160" s="37">
        <v>55000</v>
      </c>
      <c r="J160" s="34" t="s">
        <v>124</v>
      </c>
      <c r="K160" s="34"/>
    </row>
    <row r="161" spans="1:11" ht="25.5" customHeight="1" x14ac:dyDescent="0.4">
      <c r="A161" s="38">
        <v>144419</v>
      </c>
      <c r="B161" s="38" t="s">
        <v>119</v>
      </c>
      <c r="C161" s="38" t="s">
        <v>120</v>
      </c>
      <c r="D161" s="38" t="s">
        <v>37</v>
      </c>
      <c r="E161" s="39">
        <v>41813.838888888888</v>
      </c>
      <c r="F161" s="36">
        <v>2014</v>
      </c>
      <c r="G161" s="38" t="s">
        <v>38</v>
      </c>
      <c r="H161" s="38" t="s">
        <v>53</v>
      </c>
      <c r="I161" s="40">
        <v>800000</v>
      </c>
      <c r="J161" s="38" t="s">
        <v>124</v>
      </c>
      <c r="K161" s="38" t="s">
        <v>285</v>
      </c>
    </row>
    <row r="162" spans="1:11" ht="12.75" customHeight="1" x14ac:dyDescent="0.4">
      <c r="A162" s="34">
        <v>144419</v>
      </c>
      <c r="B162" s="34" t="s">
        <v>17</v>
      </c>
      <c r="C162" s="34" t="s">
        <v>125</v>
      </c>
      <c r="D162" s="34" t="s">
        <v>19</v>
      </c>
      <c r="E162" s="35">
        <v>41813.989583333328</v>
      </c>
      <c r="F162" s="36">
        <v>2014</v>
      </c>
      <c r="G162" s="34" t="s">
        <v>20</v>
      </c>
      <c r="H162" s="34"/>
      <c r="I162" s="37">
        <v>10000</v>
      </c>
      <c r="J162" s="34" t="s">
        <v>45</v>
      </c>
      <c r="K162" s="34"/>
    </row>
    <row r="163" spans="1:11" ht="12.75" customHeight="1" x14ac:dyDescent="0.4">
      <c r="A163" s="38">
        <v>144419</v>
      </c>
      <c r="B163" s="38" t="s">
        <v>17</v>
      </c>
      <c r="C163" s="38" t="s">
        <v>125</v>
      </c>
      <c r="D163" s="38" t="s">
        <v>19</v>
      </c>
      <c r="E163" s="39">
        <v>41814.017361111109</v>
      </c>
      <c r="F163" s="36">
        <v>2014</v>
      </c>
      <c r="G163" s="38" t="s">
        <v>20</v>
      </c>
      <c r="H163" s="38"/>
      <c r="I163" s="40">
        <v>20000</v>
      </c>
      <c r="J163" s="38" t="s">
        <v>45</v>
      </c>
      <c r="K163" s="38"/>
    </row>
    <row r="164" spans="1:11" ht="12.75" customHeight="1" x14ac:dyDescent="0.4">
      <c r="A164" s="34">
        <v>144419</v>
      </c>
      <c r="B164" s="34" t="s">
        <v>17</v>
      </c>
      <c r="C164" s="34" t="s">
        <v>125</v>
      </c>
      <c r="D164" s="34" t="s">
        <v>19</v>
      </c>
      <c r="E164" s="35">
        <v>41814.036111111112</v>
      </c>
      <c r="F164" s="36">
        <v>2014</v>
      </c>
      <c r="G164" s="34" t="s">
        <v>20</v>
      </c>
      <c r="H164" s="34"/>
      <c r="I164" s="37">
        <v>50000</v>
      </c>
      <c r="J164" s="34" t="s">
        <v>45</v>
      </c>
      <c r="K164" s="34"/>
    </row>
    <row r="165" spans="1:11" ht="27" customHeight="1" x14ac:dyDescent="0.4">
      <c r="A165" s="38">
        <v>144419</v>
      </c>
      <c r="B165" s="38" t="s">
        <v>17</v>
      </c>
      <c r="C165" s="38" t="s">
        <v>125</v>
      </c>
      <c r="D165" s="38" t="s">
        <v>64</v>
      </c>
      <c r="E165" s="39">
        <v>41814.047222222223</v>
      </c>
      <c r="F165" s="36">
        <v>2014</v>
      </c>
      <c r="G165" s="38" t="s">
        <v>283</v>
      </c>
      <c r="H165" s="38" t="s">
        <v>65</v>
      </c>
      <c r="I165" s="40">
        <v>800000</v>
      </c>
      <c r="J165" s="38" t="s">
        <v>126</v>
      </c>
      <c r="K165" s="38"/>
    </row>
    <row r="166" spans="1:11" ht="12.75" customHeight="1" x14ac:dyDescent="0.4">
      <c r="A166" s="34">
        <v>144419</v>
      </c>
      <c r="B166" s="34" t="s">
        <v>17</v>
      </c>
      <c r="C166" s="34" t="s">
        <v>125</v>
      </c>
      <c r="D166" s="34" t="s">
        <v>37</v>
      </c>
      <c r="E166" s="35">
        <v>41814.047222222223</v>
      </c>
      <c r="F166" s="36">
        <v>2014</v>
      </c>
      <c r="G166" s="34" t="s">
        <v>61</v>
      </c>
      <c r="H166" s="34" t="s">
        <v>62</v>
      </c>
      <c r="I166" s="37">
        <v>800000</v>
      </c>
      <c r="J166" s="34" t="s">
        <v>113</v>
      </c>
      <c r="K166" s="34"/>
    </row>
    <row r="167" spans="1:11" ht="12.75" customHeight="1" x14ac:dyDescent="0.4">
      <c r="A167" s="38">
        <v>144419</v>
      </c>
      <c r="B167" s="38" t="s">
        <v>17</v>
      </c>
      <c r="C167" s="38" t="s">
        <v>125</v>
      </c>
      <c r="D167" s="38" t="s">
        <v>19</v>
      </c>
      <c r="E167" s="39">
        <v>41814.055555555555</v>
      </c>
      <c r="F167" s="36">
        <v>2014</v>
      </c>
      <c r="G167" s="38" t="s">
        <v>20</v>
      </c>
      <c r="H167" s="38"/>
      <c r="I167" s="40">
        <v>800000</v>
      </c>
      <c r="J167" s="38" t="s">
        <v>45</v>
      </c>
      <c r="K167" s="38"/>
    </row>
    <row r="168" spans="1:11" ht="27" customHeight="1" x14ac:dyDescent="0.4">
      <c r="A168" s="34">
        <v>144419</v>
      </c>
      <c r="B168" s="34" t="s">
        <v>17</v>
      </c>
      <c r="C168" s="34" t="s">
        <v>127</v>
      </c>
      <c r="D168" s="34" t="s">
        <v>64</v>
      </c>
      <c r="E168" s="35">
        <v>41814.3125</v>
      </c>
      <c r="F168" s="36">
        <v>2014</v>
      </c>
      <c r="G168" s="34" t="s">
        <v>282</v>
      </c>
      <c r="H168" s="34" t="s">
        <v>65</v>
      </c>
      <c r="I168" s="37">
        <v>1100000</v>
      </c>
      <c r="J168" s="34" t="s">
        <v>128</v>
      </c>
      <c r="K168" s="34"/>
    </row>
    <row r="169" spans="1:11" ht="12.75" customHeight="1" x14ac:dyDescent="0.4">
      <c r="A169" s="38">
        <v>144419</v>
      </c>
      <c r="B169" s="38" t="s">
        <v>17</v>
      </c>
      <c r="C169" s="38" t="s">
        <v>127</v>
      </c>
      <c r="D169" s="38" t="s">
        <v>37</v>
      </c>
      <c r="E169" s="39">
        <v>41814.3125</v>
      </c>
      <c r="F169" s="36">
        <v>2014</v>
      </c>
      <c r="G169" s="38" t="s">
        <v>38</v>
      </c>
      <c r="H169" s="38" t="s">
        <v>39</v>
      </c>
      <c r="I169" s="40">
        <v>100000</v>
      </c>
      <c r="J169" s="38"/>
      <c r="K169" s="38"/>
    </row>
    <row r="170" spans="1:11" ht="12.75" customHeight="1" x14ac:dyDescent="0.4">
      <c r="A170" s="34">
        <v>144419</v>
      </c>
      <c r="B170" s="34" t="s">
        <v>17</v>
      </c>
      <c r="C170" s="34" t="s">
        <v>127</v>
      </c>
      <c r="D170" s="34" t="s">
        <v>37</v>
      </c>
      <c r="E170" s="35">
        <v>41814.911805555552</v>
      </c>
      <c r="F170" s="36">
        <v>2014</v>
      </c>
      <c r="G170" s="34" t="s">
        <v>61</v>
      </c>
      <c r="H170" s="34" t="s">
        <v>62</v>
      </c>
      <c r="I170" s="37">
        <v>200000</v>
      </c>
      <c r="J170" s="34" t="s">
        <v>129</v>
      </c>
      <c r="K170" s="34"/>
    </row>
    <row r="171" spans="1:11" ht="12.75" customHeight="1" x14ac:dyDescent="0.4">
      <c r="A171" s="38">
        <v>144419</v>
      </c>
      <c r="B171" s="38" t="s">
        <v>17</v>
      </c>
      <c r="C171" s="38" t="s">
        <v>127</v>
      </c>
      <c r="D171" s="38" t="s">
        <v>19</v>
      </c>
      <c r="E171" s="39">
        <v>41814.932638888888</v>
      </c>
      <c r="F171" s="36">
        <v>2014</v>
      </c>
      <c r="G171" s="38" t="s">
        <v>20</v>
      </c>
      <c r="H171" s="38"/>
      <c r="I171" s="40">
        <v>200000</v>
      </c>
      <c r="J171" s="38" t="s">
        <v>130</v>
      </c>
      <c r="K171" s="38"/>
    </row>
    <row r="172" spans="1:11" ht="12.75" customHeight="1" x14ac:dyDescent="0.4">
      <c r="A172" s="34">
        <v>144419</v>
      </c>
      <c r="B172" s="34" t="s">
        <v>17</v>
      </c>
      <c r="C172" s="34" t="s">
        <v>127</v>
      </c>
      <c r="D172" s="34" t="s">
        <v>37</v>
      </c>
      <c r="E172" s="35">
        <v>41815.061805555553</v>
      </c>
      <c r="F172" s="36">
        <v>2014</v>
      </c>
      <c r="G172" s="34" t="s">
        <v>61</v>
      </c>
      <c r="H172" s="34" t="s">
        <v>53</v>
      </c>
      <c r="I172" s="37">
        <v>300000</v>
      </c>
      <c r="J172" s="34" t="s">
        <v>131</v>
      </c>
      <c r="K172" s="34" t="s">
        <v>286</v>
      </c>
    </row>
    <row r="173" spans="1:11" ht="12.75" customHeight="1" x14ac:dyDescent="0.4">
      <c r="A173" s="38">
        <v>144419</v>
      </c>
      <c r="B173" s="38" t="s">
        <v>17</v>
      </c>
      <c r="C173" s="38" t="s">
        <v>127</v>
      </c>
      <c r="D173" s="38" t="s">
        <v>19</v>
      </c>
      <c r="E173" s="39">
        <v>41815.070833333331</v>
      </c>
      <c r="F173" s="36">
        <v>2014</v>
      </c>
      <c r="G173" s="38" t="s">
        <v>20</v>
      </c>
      <c r="H173" s="38"/>
      <c r="I173" s="40">
        <v>300000</v>
      </c>
      <c r="J173" s="38" t="s">
        <v>45</v>
      </c>
      <c r="K173" s="38"/>
    </row>
    <row r="174" spans="1:11" ht="12.75" customHeight="1" x14ac:dyDescent="0.4">
      <c r="A174" s="34">
        <v>144419</v>
      </c>
      <c r="B174" s="34" t="s">
        <v>17</v>
      </c>
      <c r="C174" s="34" t="s">
        <v>127</v>
      </c>
      <c r="D174" s="34" t="s">
        <v>37</v>
      </c>
      <c r="E174" s="35">
        <v>41815.079861111109</v>
      </c>
      <c r="F174" s="36">
        <v>2014</v>
      </c>
      <c r="G174" s="34" t="s">
        <v>61</v>
      </c>
      <c r="H174" s="34" t="s">
        <v>53</v>
      </c>
      <c r="I174" s="37">
        <v>600000</v>
      </c>
      <c r="J174" s="34" t="s">
        <v>131</v>
      </c>
      <c r="K174" s="34" t="s">
        <v>286</v>
      </c>
    </row>
    <row r="175" spans="1:11" ht="12.75" customHeight="1" x14ac:dyDescent="0.4">
      <c r="A175" s="38">
        <v>144419</v>
      </c>
      <c r="B175" s="38" t="s">
        <v>17</v>
      </c>
      <c r="C175" s="38" t="s">
        <v>127</v>
      </c>
      <c r="D175" s="38" t="s">
        <v>19</v>
      </c>
      <c r="E175" s="39">
        <v>41815.090277777774</v>
      </c>
      <c r="F175" s="36">
        <v>2014</v>
      </c>
      <c r="G175" s="38" t="s">
        <v>20</v>
      </c>
      <c r="H175" s="38"/>
      <c r="I175" s="40">
        <v>600000</v>
      </c>
      <c r="J175" s="38" t="s">
        <v>45</v>
      </c>
      <c r="K175" s="38"/>
    </row>
    <row r="176" spans="1:11" ht="25.5" customHeight="1" x14ac:dyDescent="0.4">
      <c r="A176" s="34">
        <v>144419</v>
      </c>
      <c r="B176" s="34" t="s">
        <v>17</v>
      </c>
      <c r="C176" s="34" t="s">
        <v>127</v>
      </c>
      <c r="D176" s="34" t="s">
        <v>37</v>
      </c>
      <c r="E176" s="35">
        <v>41815.114583333328</v>
      </c>
      <c r="F176" s="36">
        <v>2014</v>
      </c>
      <c r="G176" s="34" t="s">
        <v>61</v>
      </c>
      <c r="H176" s="34" t="s">
        <v>53</v>
      </c>
      <c r="I176" s="37">
        <v>30000</v>
      </c>
      <c r="J176" s="34" t="s">
        <v>132</v>
      </c>
      <c r="K176" s="34" t="s">
        <v>286</v>
      </c>
    </row>
    <row r="177" spans="1:11" ht="25.5" customHeight="1" x14ac:dyDescent="0.4">
      <c r="A177" s="38">
        <v>144419</v>
      </c>
      <c r="B177" s="38" t="s">
        <v>17</v>
      </c>
      <c r="C177" s="38" t="s">
        <v>127</v>
      </c>
      <c r="D177" s="38" t="s">
        <v>37</v>
      </c>
      <c r="E177" s="39">
        <v>41815.114583333328</v>
      </c>
      <c r="F177" s="36">
        <v>2014</v>
      </c>
      <c r="G177" s="38" t="s">
        <v>61</v>
      </c>
      <c r="H177" s="38" t="s">
        <v>53</v>
      </c>
      <c r="I177" s="40">
        <v>300000</v>
      </c>
      <c r="J177" s="38" t="s">
        <v>133</v>
      </c>
      <c r="K177" s="38" t="s">
        <v>286</v>
      </c>
    </row>
    <row r="178" spans="1:11" ht="25.5" customHeight="1" x14ac:dyDescent="0.4">
      <c r="A178" s="34">
        <v>144419</v>
      </c>
      <c r="B178" s="34" t="s">
        <v>17</v>
      </c>
      <c r="C178" s="34" t="s">
        <v>127</v>
      </c>
      <c r="D178" s="34" t="s">
        <v>37</v>
      </c>
      <c r="E178" s="35">
        <v>41815.114583333328</v>
      </c>
      <c r="F178" s="36">
        <v>2014</v>
      </c>
      <c r="G178" s="34" t="s">
        <v>61</v>
      </c>
      <c r="H178" s="34" t="s">
        <v>53</v>
      </c>
      <c r="I178" s="37">
        <v>270000</v>
      </c>
      <c r="J178" s="34" t="s">
        <v>134</v>
      </c>
      <c r="K178" s="34" t="s">
        <v>286</v>
      </c>
    </row>
    <row r="179" spans="1:11" ht="12.75" customHeight="1" x14ac:dyDescent="0.4">
      <c r="A179" s="38">
        <v>144419</v>
      </c>
      <c r="B179" s="38" t="s">
        <v>17</v>
      </c>
      <c r="C179" s="38" t="s">
        <v>127</v>
      </c>
      <c r="D179" s="38" t="s">
        <v>37</v>
      </c>
      <c r="E179" s="39">
        <v>41815.114583333328</v>
      </c>
      <c r="F179" s="36">
        <v>2014</v>
      </c>
      <c r="G179" s="38" t="s">
        <v>38</v>
      </c>
      <c r="H179" s="38" t="s">
        <v>39</v>
      </c>
      <c r="I179" s="40">
        <v>200000</v>
      </c>
      <c r="J179" s="38"/>
      <c r="K179" s="38"/>
    </row>
    <row r="180" spans="1:11" ht="25.5" customHeight="1" x14ac:dyDescent="0.4">
      <c r="A180" s="34">
        <v>144419</v>
      </c>
      <c r="B180" s="34" t="s">
        <v>17</v>
      </c>
      <c r="C180" s="34" t="s">
        <v>127</v>
      </c>
      <c r="D180" s="34" t="s">
        <v>37</v>
      </c>
      <c r="E180" s="35">
        <v>41815.114583333328</v>
      </c>
      <c r="F180" s="36">
        <v>2014</v>
      </c>
      <c r="G180" s="34" t="s">
        <v>61</v>
      </c>
      <c r="H180" s="34" t="s">
        <v>53</v>
      </c>
      <c r="I180" s="37">
        <v>300000</v>
      </c>
      <c r="J180" s="34" t="s">
        <v>135</v>
      </c>
      <c r="K180" s="34" t="s">
        <v>286</v>
      </c>
    </row>
    <row r="181" spans="1:11" ht="25.5" customHeight="1" x14ac:dyDescent="0.4">
      <c r="A181" s="38">
        <v>144419</v>
      </c>
      <c r="B181" s="38" t="s">
        <v>17</v>
      </c>
      <c r="C181" s="38" t="s">
        <v>127</v>
      </c>
      <c r="D181" s="38" t="s">
        <v>37</v>
      </c>
      <c r="E181" s="39">
        <v>41815.114583333328</v>
      </c>
      <c r="F181" s="36">
        <v>2014</v>
      </c>
      <c r="G181" s="38" t="s">
        <v>61</v>
      </c>
      <c r="H181" s="38" t="s">
        <v>53</v>
      </c>
      <c r="I181" s="40">
        <v>300000</v>
      </c>
      <c r="J181" s="38" t="s">
        <v>136</v>
      </c>
      <c r="K181" s="38" t="s">
        <v>286</v>
      </c>
    </row>
    <row r="182" spans="1:11" ht="25.5" customHeight="1" x14ac:dyDescent="0.4">
      <c r="A182" s="34">
        <v>144419</v>
      </c>
      <c r="B182" s="34" t="s">
        <v>17</v>
      </c>
      <c r="C182" s="34" t="s">
        <v>127</v>
      </c>
      <c r="D182" s="34" t="s">
        <v>37</v>
      </c>
      <c r="E182" s="35">
        <v>41815.114583333328</v>
      </c>
      <c r="F182" s="36">
        <v>2014</v>
      </c>
      <c r="G182" s="34" t="s">
        <v>61</v>
      </c>
      <c r="H182" s="34" t="s">
        <v>53</v>
      </c>
      <c r="I182" s="37">
        <v>300000</v>
      </c>
      <c r="J182" s="34" t="s">
        <v>137</v>
      </c>
      <c r="K182" s="34" t="s">
        <v>286</v>
      </c>
    </row>
    <row r="183" spans="1:11" ht="25.5" customHeight="1" x14ac:dyDescent="0.4">
      <c r="A183" s="38">
        <v>144419</v>
      </c>
      <c r="B183" s="38" t="s">
        <v>17</v>
      </c>
      <c r="C183" s="38" t="s">
        <v>127</v>
      </c>
      <c r="D183" s="38" t="s">
        <v>37</v>
      </c>
      <c r="E183" s="39">
        <v>41815.114583333328</v>
      </c>
      <c r="F183" s="36">
        <v>2014</v>
      </c>
      <c r="G183" s="38" t="s">
        <v>61</v>
      </c>
      <c r="H183" s="38" t="s">
        <v>53</v>
      </c>
      <c r="I183" s="40">
        <v>300000</v>
      </c>
      <c r="J183" s="38" t="s">
        <v>138</v>
      </c>
      <c r="K183" s="38" t="s">
        <v>286</v>
      </c>
    </row>
    <row r="184" spans="1:11" ht="27" customHeight="1" x14ac:dyDescent="0.4">
      <c r="A184" s="34">
        <v>144419</v>
      </c>
      <c r="B184" s="34" t="s">
        <v>17</v>
      </c>
      <c r="C184" s="34" t="s">
        <v>127</v>
      </c>
      <c r="D184" s="34" t="s">
        <v>64</v>
      </c>
      <c r="E184" s="35">
        <v>41815.114583333328</v>
      </c>
      <c r="F184" s="36">
        <v>2014</v>
      </c>
      <c r="G184" s="42" t="s">
        <v>282</v>
      </c>
      <c r="H184" s="34" t="s">
        <v>65</v>
      </c>
      <c r="I184" s="43">
        <v>1100000</v>
      </c>
      <c r="J184" s="42" t="s">
        <v>290</v>
      </c>
      <c r="K184" s="34"/>
    </row>
    <row r="185" spans="1:11" ht="27" customHeight="1" x14ac:dyDescent="0.4">
      <c r="A185" s="34">
        <v>144419</v>
      </c>
      <c r="B185" s="34" t="s">
        <v>17</v>
      </c>
      <c r="C185" s="34" t="s">
        <v>127</v>
      </c>
      <c r="D185" s="34" t="s">
        <v>64</v>
      </c>
      <c r="E185" s="35">
        <v>41815.114583333328</v>
      </c>
      <c r="F185" s="36">
        <v>2014</v>
      </c>
      <c r="G185" s="42" t="s">
        <v>224</v>
      </c>
      <c r="H185" s="34" t="s">
        <v>65</v>
      </c>
      <c r="I185" s="43">
        <v>700000</v>
      </c>
      <c r="J185" s="42" t="s">
        <v>290</v>
      </c>
      <c r="K185" s="34"/>
    </row>
    <row r="186" spans="1:11" ht="12.75" customHeight="1" x14ac:dyDescent="0.4">
      <c r="A186" s="38">
        <v>144419</v>
      </c>
      <c r="B186" s="38" t="s">
        <v>17</v>
      </c>
      <c r="C186" s="38" t="s">
        <v>139</v>
      </c>
      <c r="D186" s="38" t="s">
        <v>19</v>
      </c>
      <c r="E186" s="39">
        <v>41815.768055555556</v>
      </c>
      <c r="F186" s="36">
        <v>2014</v>
      </c>
      <c r="G186" s="38" t="s">
        <v>20</v>
      </c>
      <c r="H186" s="38"/>
      <c r="I186" s="40">
        <v>40000</v>
      </c>
      <c r="J186" s="38" t="s">
        <v>95</v>
      </c>
      <c r="K186" s="38"/>
    </row>
    <row r="187" spans="1:11" ht="12.75" customHeight="1" x14ac:dyDescent="0.4">
      <c r="A187" s="34">
        <v>144419</v>
      </c>
      <c r="B187" s="34" t="s">
        <v>17</v>
      </c>
      <c r="C187" s="34" t="s">
        <v>139</v>
      </c>
      <c r="D187" s="34" t="s">
        <v>19</v>
      </c>
      <c r="E187" s="35">
        <v>41815.941666666666</v>
      </c>
      <c r="F187" s="36">
        <v>2014</v>
      </c>
      <c r="G187" s="34" t="s">
        <v>20</v>
      </c>
      <c r="H187" s="34"/>
      <c r="I187" s="37">
        <v>30000</v>
      </c>
      <c r="J187" s="34" t="s">
        <v>45</v>
      </c>
      <c r="K187" s="34"/>
    </row>
    <row r="188" spans="1:11" ht="12.75" customHeight="1" x14ac:dyDescent="0.4">
      <c r="A188" s="38">
        <v>144419</v>
      </c>
      <c r="B188" s="38" t="s">
        <v>17</v>
      </c>
      <c r="C188" s="38" t="s">
        <v>139</v>
      </c>
      <c r="D188" s="38" t="s">
        <v>19</v>
      </c>
      <c r="E188" s="39">
        <v>41815.98333333333</v>
      </c>
      <c r="F188" s="36">
        <v>2014</v>
      </c>
      <c r="G188" s="38" t="s">
        <v>20</v>
      </c>
      <c r="H188" s="38"/>
      <c r="I188" s="40">
        <v>40000</v>
      </c>
      <c r="J188" s="38" t="s">
        <v>45</v>
      </c>
      <c r="K188" s="38"/>
    </row>
    <row r="189" spans="1:11" ht="12.75" customHeight="1" x14ac:dyDescent="0.4">
      <c r="A189" s="34">
        <v>144419</v>
      </c>
      <c r="B189" s="34" t="s">
        <v>17</v>
      </c>
      <c r="C189" s="34" t="s">
        <v>140</v>
      </c>
      <c r="D189" s="34" t="s">
        <v>37</v>
      </c>
      <c r="E189" s="35">
        <v>41816.791666666664</v>
      </c>
      <c r="F189" s="36">
        <v>2014</v>
      </c>
      <c r="G189" s="34" t="s">
        <v>61</v>
      </c>
      <c r="H189" s="34" t="s">
        <v>62</v>
      </c>
      <c r="I189" s="37">
        <v>270000</v>
      </c>
      <c r="J189" s="34" t="s">
        <v>141</v>
      </c>
      <c r="K189" s="34"/>
    </row>
    <row r="190" spans="1:11" ht="27" customHeight="1" x14ac:dyDescent="0.4">
      <c r="A190" s="38">
        <v>144419</v>
      </c>
      <c r="B190" s="38" t="s">
        <v>17</v>
      </c>
      <c r="C190" s="38" t="s">
        <v>140</v>
      </c>
      <c r="D190" s="38" t="s">
        <v>64</v>
      </c>
      <c r="E190" s="39">
        <v>41816.791666666664</v>
      </c>
      <c r="F190" s="36">
        <v>2014</v>
      </c>
      <c r="G190" s="38" t="s">
        <v>284</v>
      </c>
      <c r="H190" s="38" t="s">
        <v>65</v>
      </c>
      <c r="I190" s="40">
        <v>270000</v>
      </c>
      <c r="J190" s="38" t="s">
        <v>142</v>
      </c>
      <c r="K190" s="38"/>
    </row>
    <row r="191" spans="1:11" ht="12.75" customHeight="1" x14ac:dyDescent="0.4">
      <c r="A191" s="34">
        <v>144419</v>
      </c>
      <c r="B191" s="34" t="s">
        <v>17</v>
      </c>
      <c r="C191" s="34" t="s">
        <v>140</v>
      </c>
      <c r="D191" s="34" t="s">
        <v>19</v>
      </c>
      <c r="E191" s="35">
        <v>41816.798611111109</v>
      </c>
      <c r="F191" s="36">
        <v>2014</v>
      </c>
      <c r="G191" s="34" t="s">
        <v>20</v>
      </c>
      <c r="H191" s="34"/>
      <c r="I191" s="37">
        <v>270000</v>
      </c>
      <c r="J191" s="34" t="s">
        <v>45</v>
      </c>
      <c r="K191" s="34"/>
    </row>
    <row r="192" spans="1:11" ht="12.75" customHeight="1" x14ac:dyDescent="0.4">
      <c r="A192" s="38">
        <v>144419</v>
      </c>
      <c r="B192" s="38" t="s">
        <v>17</v>
      </c>
      <c r="C192" s="38" t="s">
        <v>140</v>
      </c>
      <c r="D192" s="38" t="s">
        <v>19</v>
      </c>
      <c r="E192" s="39">
        <v>41816.836805555555</v>
      </c>
      <c r="F192" s="36">
        <v>2014</v>
      </c>
      <c r="G192" s="38" t="s">
        <v>20</v>
      </c>
      <c r="H192" s="38"/>
      <c r="I192" s="40">
        <v>100000</v>
      </c>
      <c r="J192" s="38" t="s">
        <v>45</v>
      </c>
      <c r="K192" s="38"/>
    </row>
    <row r="193" spans="1:11" ht="12.75" customHeight="1" x14ac:dyDescent="0.4">
      <c r="A193" s="34">
        <v>144419</v>
      </c>
      <c r="B193" s="34" t="s">
        <v>17</v>
      </c>
      <c r="C193" s="34" t="s">
        <v>143</v>
      </c>
      <c r="D193" s="34" t="s">
        <v>19</v>
      </c>
      <c r="E193" s="35">
        <v>41817.773611111108</v>
      </c>
      <c r="F193" s="36">
        <v>2014</v>
      </c>
      <c r="G193" s="34" t="s">
        <v>20</v>
      </c>
      <c r="H193" s="34"/>
      <c r="I193" s="37">
        <v>50000</v>
      </c>
      <c r="J193" s="34" t="s">
        <v>144</v>
      </c>
      <c r="K193" s="34"/>
    </row>
    <row r="194" spans="1:11" ht="12.75" customHeight="1" x14ac:dyDescent="0.4">
      <c r="A194" s="38">
        <v>144419</v>
      </c>
      <c r="B194" s="38" t="s">
        <v>119</v>
      </c>
      <c r="C194" s="38" t="s">
        <v>145</v>
      </c>
      <c r="D194" s="38" t="s">
        <v>19</v>
      </c>
      <c r="E194" s="39">
        <v>41817.921527777777</v>
      </c>
      <c r="F194" s="36">
        <v>2014</v>
      </c>
      <c r="G194" s="38" t="s">
        <v>121</v>
      </c>
      <c r="H194" s="38"/>
      <c r="I194" s="40">
        <v>900000</v>
      </c>
      <c r="J194" s="38" t="s">
        <v>146</v>
      </c>
      <c r="K194" s="38"/>
    </row>
    <row r="195" spans="1:11" ht="12.75" customHeight="1" x14ac:dyDescent="0.4">
      <c r="A195" s="34">
        <v>144419</v>
      </c>
      <c r="B195" s="34" t="s">
        <v>119</v>
      </c>
      <c r="C195" s="34" t="s">
        <v>145</v>
      </c>
      <c r="D195" s="34" t="s">
        <v>37</v>
      </c>
      <c r="E195" s="35">
        <v>41817.921527777777</v>
      </c>
      <c r="F195" s="36">
        <v>2014</v>
      </c>
      <c r="G195" s="34" t="s">
        <v>61</v>
      </c>
      <c r="H195" s="34" t="s">
        <v>62</v>
      </c>
      <c r="I195" s="37">
        <v>900000</v>
      </c>
      <c r="J195" s="34"/>
      <c r="K195" s="34"/>
    </row>
    <row r="196" spans="1:11" ht="27" customHeight="1" x14ac:dyDescent="0.4">
      <c r="A196" s="38">
        <v>144419</v>
      </c>
      <c r="B196" s="38" t="s">
        <v>119</v>
      </c>
      <c r="C196" s="38" t="s">
        <v>145</v>
      </c>
      <c r="D196" s="38" t="s">
        <v>64</v>
      </c>
      <c r="E196" s="39">
        <v>41817.921527777777</v>
      </c>
      <c r="F196" s="36">
        <v>2014</v>
      </c>
      <c r="G196" s="38" t="s">
        <v>284</v>
      </c>
      <c r="H196" s="38" t="s">
        <v>65</v>
      </c>
      <c r="I196" s="40">
        <v>300000</v>
      </c>
      <c r="J196" s="38" t="s">
        <v>2</v>
      </c>
      <c r="K196" s="38"/>
    </row>
    <row r="197" spans="1:11" ht="27" customHeight="1" x14ac:dyDescent="0.4">
      <c r="A197" s="34">
        <v>144419</v>
      </c>
      <c r="B197" s="34" t="s">
        <v>119</v>
      </c>
      <c r="C197" s="34" t="s">
        <v>145</v>
      </c>
      <c r="D197" s="34" t="s">
        <v>64</v>
      </c>
      <c r="E197" s="35">
        <v>41817.921527777777</v>
      </c>
      <c r="F197" s="36">
        <v>2014</v>
      </c>
      <c r="G197" s="34" t="s">
        <v>284</v>
      </c>
      <c r="H197" s="34" t="s">
        <v>65</v>
      </c>
      <c r="I197" s="37">
        <v>300000</v>
      </c>
      <c r="J197" s="34" t="s">
        <v>2</v>
      </c>
      <c r="K197" s="34"/>
    </row>
    <row r="198" spans="1:11" ht="27" customHeight="1" x14ac:dyDescent="0.4">
      <c r="A198" s="38">
        <v>144419</v>
      </c>
      <c r="B198" s="38" t="s">
        <v>119</v>
      </c>
      <c r="C198" s="38" t="s">
        <v>145</v>
      </c>
      <c r="D198" s="38" t="s">
        <v>64</v>
      </c>
      <c r="E198" s="39">
        <v>41817.921527777777</v>
      </c>
      <c r="F198" s="36">
        <v>2014</v>
      </c>
      <c r="G198" s="38" t="s">
        <v>284</v>
      </c>
      <c r="H198" s="38" t="s">
        <v>65</v>
      </c>
      <c r="I198" s="40">
        <v>300000</v>
      </c>
      <c r="J198" s="38" t="s">
        <v>2</v>
      </c>
      <c r="K198" s="38"/>
    </row>
    <row r="199" spans="1:11" ht="27" customHeight="1" x14ac:dyDescent="0.4">
      <c r="A199" s="34">
        <v>144419</v>
      </c>
      <c r="B199" s="34" t="s">
        <v>17</v>
      </c>
      <c r="C199" s="34" t="s">
        <v>147</v>
      </c>
      <c r="D199" s="34" t="s">
        <v>64</v>
      </c>
      <c r="E199" s="35">
        <v>41819.72152777778</v>
      </c>
      <c r="F199" s="36">
        <v>2014</v>
      </c>
      <c r="G199" s="34" t="s">
        <v>284</v>
      </c>
      <c r="H199" s="34" t="s">
        <v>65</v>
      </c>
      <c r="I199" s="37">
        <v>940000</v>
      </c>
      <c r="J199" s="34" t="s">
        <v>148</v>
      </c>
      <c r="K199" s="34"/>
    </row>
    <row r="200" spans="1:11" ht="12.75" customHeight="1" x14ac:dyDescent="0.4">
      <c r="A200" s="38">
        <v>144419</v>
      </c>
      <c r="B200" s="38" t="s">
        <v>17</v>
      </c>
      <c r="C200" s="38" t="s">
        <v>147</v>
      </c>
      <c r="D200" s="38" t="s">
        <v>37</v>
      </c>
      <c r="E200" s="39">
        <v>41819.72152777778</v>
      </c>
      <c r="F200" s="36">
        <v>2014</v>
      </c>
      <c r="G200" s="38" t="s">
        <v>61</v>
      </c>
      <c r="H200" s="38" t="s">
        <v>62</v>
      </c>
      <c r="I200" s="40">
        <v>940000</v>
      </c>
      <c r="J200" s="38" t="s">
        <v>149</v>
      </c>
      <c r="K200" s="38"/>
    </row>
    <row r="201" spans="1:11" ht="12.75" customHeight="1" x14ac:dyDescent="0.4">
      <c r="A201" s="34">
        <v>144419</v>
      </c>
      <c r="B201" s="34" t="s">
        <v>17</v>
      </c>
      <c r="C201" s="34" t="s">
        <v>147</v>
      </c>
      <c r="D201" s="34" t="s">
        <v>19</v>
      </c>
      <c r="E201" s="35">
        <v>41819.770833333328</v>
      </c>
      <c r="F201" s="36">
        <v>2014</v>
      </c>
      <c r="G201" s="34" t="s">
        <v>20</v>
      </c>
      <c r="H201" s="34"/>
      <c r="I201" s="37">
        <v>940000</v>
      </c>
      <c r="J201" s="34" t="s">
        <v>150</v>
      </c>
      <c r="K201" s="34"/>
    </row>
    <row r="202" spans="1:11" ht="12.75" customHeight="1" x14ac:dyDescent="0.4">
      <c r="A202" s="38">
        <v>144419</v>
      </c>
      <c r="B202" s="38" t="s">
        <v>17</v>
      </c>
      <c r="C202" s="38" t="s">
        <v>147</v>
      </c>
      <c r="D202" s="38" t="s">
        <v>37</v>
      </c>
      <c r="E202" s="39">
        <v>41819.989583333328</v>
      </c>
      <c r="F202" s="36">
        <v>2014</v>
      </c>
      <c r="G202" s="38" t="s">
        <v>61</v>
      </c>
      <c r="H202" s="38" t="s">
        <v>62</v>
      </c>
      <c r="I202" s="40">
        <v>600000</v>
      </c>
      <c r="J202" s="38" t="s">
        <v>76</v>
      </c>
      <c r="K202" s="38"/>
    </row>
    <row r="203" spans="1:11" ht="27" customHeight="1" x14ac:dyDescent="0.4">
      <c r="A203" s="34">
        <v>144419</v>
      </c>
      <c r="B203" s="34" t="s">
        <v>17</v>
      </c>
      <c r="C203" s="34" t="s">
        <v>147</v>
      </c>
      <c r="D203" s="34" t="s">
        <v>64</v>
      </c>
      <c r="E203" s="35">
        <v>41819.989583333328</v>
      </c>
      <c r="F203" s="36">
        <v>2014</v>
      </c>
      <c r="G203" s="34" t="s">
        <v>284</v>
      </c>
      <c r="H203" s="34" t="s">
        <v>65</v>
      </c>
      <c r="I203" s="37">
        <v>300000</v>
      </c>
      <c r="J203" s="34" t="s">
        <v>148</v>
      </c>
      <c r="K203" s="34"/>
    </row>
    <row r="204" spans="1:11" ht="27" customHeight="1" x14ac:dyDescent="0.4">
      <c r="A204" s="38">
        <v>144419</v>
      </c>
      <c r="B204" s="38" t="s">
        <v>17</v>
      </c>
      <c r="C204" s="38" t="s">
        <v>147</v>
      </c>
      <c r="D204" s="38" t="s">
        <v>64</v>
      </c>
      <c r="E204" s="39">
        <v>41819.989583333328</v>
      </c>
      <c r="F204" s="36">
        <v>2014</v>
      </c>
      <c r="G204" s="38" t="s">
        <v>284</v>
      </c>
      <c r="H204" s="38" t="s">
        <v>65</v>
      </c>
      <c r="I204" s="40">
        <v>300000</v>
      </c>
      <c r="J204" s="38" t="s">
        <v>148</v>
      </c>
      <c r="K204" s="38"/>
    </row>
    <row r="205" spans="1:11" ht="12.75" customHeight="1" x14ac:dyDescent="0.4">
      <c r="A205" s="34">
        <v>144419</v>
      </c>
      <c r="B205" s="34" t="s">
        <v>17</v>
      </c>
      <c r="C205" s="34" t="s">
        <v>147</v>
      </c>
      <c r="D205" s="34" t="s">
        <v>19</v>
      </c>
      <c r="E205" s="35">
        <v>41819.993055555555</v>
      </c>
      <c r="F205" s="36">
        <v>2014</v>
      </c>
      <c r="G205" s="34" t="s">
        <v>20</v>
      </c>
      <c r="H205" s="34"/>
      <c r="I205" s="37">
        <v>600000</v>
      </c>
      <c r="J205" s="34" t="s">
        <v>45</v>
      </c>
      <c r="K205" s="34"/>
    </row>
    <row r="206" spans="1:11" ht="51" customHeight="1" x14ac:dyDescent="0.4">
      <c r="A206" s="38">
        <v>144419</v>
      </c>
      <c r="B206" s="38" t="s">
        <v>17</v>
      </c>
      <c r="C206" s="38" t="s">
        <v>151</v>
      </c>
      <c r="D206" s="38" t="s">
        <v>37</v>
      </c>
      <c r="E206" s="39">
        <v>41820.916666666664</v>
      </c>
      <c r="F206" s="36">
        <v>2014</v>
      </c>
      <c r="G206" s="38" t="s">
        <v>38</v>
      </c>
      <c r="H206" s="38" t="s">
        <v>39</v>
      </c>
      <c r="I206" s="40">
        <v>1400000</v>
      </c>
      <c r="J206" s="38" t="s">
        <v>152</v>
      </c>
      <c r="K206" s="38"/>
    </row>
    <row r="207" spans="1:11" ht="12.75" customHeight="1" x14ac:dyDescent="0.4">
      <c r="A207" s="34">
        <v>144419</v>
      </c>
      <c r="B207" s="34" t="s">
        <v>17</v>
      </c>
      <c r="C207" s="34" t="s">
        <v>151</v>
      </c>
      <c r="D207" s="34" t="s">
        <v>19</v>
      </c>
      <c r="E207" s="35">
        <v>41820.924305555556</v>
      </c>
      <c r="F207" s="36">
        <v>2014</v>
      </c>
      <c r="G207" s="34" t="s">
        <v>20</v>
      </c>
      <c r="H207" s="34"/>
      <c r="I207" s="37">
        <v>1400000</v>
      </c>
      <c r="J207" s="34" t="s">
        <v>45</v>
      </c>
      <c r="K207" s="34"/>
    </row>
    <row r="208" spans="1:11" ht="27" customHeight="1" x14ac:dyDescent="0.4">
      <c r="A208" s="38">
        <v>144419</v>
      </c>
      <c r="B208" s="38" t="s">
        <v>17</v>
      </c>
      <c r="C208" s="38" t="s">
        <v>151</v>
      </c>
      <c r="D208" s="38" t="s">
        <v>64</v>
      </c>
      <c r="E208" s="39">
        <v>41821.038194444445</v>
      </c>
      <c r="F208" s="36">
        <v>2014</v>
      </c>
      <c r="G208" s="42" t="s">
        <v>282</v>
      </c>
      <c r="H208" s="38" t="s">
        <v>65</v>
      </c>
      <c r="I208" s="43">
        <v>1000000</v>
      </c>
      <c r="J208" s="42" t="s">
        <v>291</v>
      </c>
      <c r="K208" s="38"/>
    </row>
    <row r="209" spans="1:11" ht="27" customHeight="1" x14ac:dyDescent="0.4">
      <c r="A209" s="38">
        <v>144419</v>
      </c>
      <c r="B209" s="38" t="s">
        <v>17</v>
      </c>
      <c r="C209" s="38" t="s">
        <v>151</v>
      </c>
      <c r="D209" s="38" t="s">
        <v>64</v>
      </c>
      <c r="E209" s="39">
        <v>41821.038194444445</v>
      </c>
      <c r="F209" s="36">
        <v>2014</v>
      </c>
      <c r="G209" s="42" t="s">
        <v>224</v>
      </c>
      <c r="H209" s="38" t="s">
        <v>65</v>
      </c>
      <c r="I209" s="43">
        <v>500000</v>
      </c>
      <c r="J209" s="42" t="s">
        <v>291</v>
      </c>
      <c r="K209" s="38"/>
    </row>
    <row r="210" spans="1:11" ht="76.5" customHeight="1" x14ac:dyDescent="0.4">
      <c r="A210" s="34">
        <v>144419</v>
      </c>
      <c r="B210" s="34" t="s">
        <v>17</v>
      </c>
      <c r="C210" s="34" t="s">
        <v>151</v>
      </c>
      <c r="D210" s="34" t="s">
        <v>37</v>
      </c>
      <c r="E210" s="35">
        <v>41821.038194444445</v>
      </c>
      <c r="F210" s="36">
        <v>2014</v>
      </c>
      <c r="G210" s="34" t="s">
        <v>61</v>
      </c>
      <c r="H210" s="34" t="s">
        <v>62</v>
      </c>
      <c r="I210" s="37">
        <v>500000</v>
      </c>
      <c r="J210" s="34" t="s">
        <v>154</v>
      </c>
      <c r="K210" s="34"/>
    </row>
    <row r="211" spans="1:11" ht="76.5" customHeight="1" x14ac:dyDescent="0.4">
      <c r="A211" s="38">
        <v>144419</v>
      </c>
      <c r="B211" s="38" t="s">
        <v>17</v>
      </c>
      <c r="C211" s="38" t="s">
        <v>151</v>
      </c>
      <c r="D211" s="38" t="s">
        <v>37</v>
      </c>
      <c r="E211" s="39">
        <v>41821.038194444445</v>
      </c>
      <c r="F211" s="36">
        <v>2014</v>
      </c>
      <c r="G211" s="38" t="s">
        <v>61</v>
      </c>
      <c r="H211" s="38" t="s">
        <v>62</v>
      </c>
      <c r="I211" s="40">
        <v>500000</v>
      </c>
      <c r="J211" s="38" t="s">
        <v>154</v>
      </c>
      <c r="K211" s="38"/>
    </row>
    <row r="212" spans="1:11" ht="12.75" customHeight="1" x14ac:dyDescent="0.4">
      <c r="A212" s="34">
        <v>144419</v>
      </c>
      <c r="B212" s="34" t="s">
        <v>17</v>
      </c>
      <c r="C212" s="34" t="s">
        <v>151</v>
      </c>
      <c r="D212" s="34" t="s">
        <v>37</v>
      </c>
      <c r="E212" s="35">
        <v>41821.038194444445</v>
      </c>
      <c r="F212" s="36">
        <v>2014</v>
      </c>
      <c r="G212" s="34" t="s">
        <v>38</v>
      </c>
      <c r="H212" s="34" t="s">
        <v>39</v>
      </c>
      <c r="I212" s="37">
        <v>400000</v>
      </c>
      <c r="J212" s="34"/>
      <c r="K212" s="34"/>
    </row>
    <row r="213" spans="1:11" ht="76.5" customHeight="1" x14ac:dyDescent="0.4">
      <c r="A213" s="38">
        <v>144419</v>
      </c>
      <c r="B213" s="38" t="s">
        <v>17</v>
      </c>
      <c r="C213" s="38" t="s">
        <v>151</v>
      </c>
      <c r="D213" s="38" t="s">
        <v>37</v>
      </c>
      <c r="E213" s="39">
        <v>41821.038194444445</v>
      </c>
      <c r="F213" s="36">
        <v>2014</v>
      </c>
      <c r="G213" s="38" t="s">
        <v>61</v>
      </c>
      <c r="H213" s="38" t="s">
        <v>62</v>
      </c>
      <c r="I213" s="40">
        <v>500000</v>
      </c>
      <c r="J213" s="38" t="s">
        <v>154</v>
      </c>
      <c r="K213" s="38"/>
    </row>
    <row r="214" spans="1:11" ht="12.75" customHeight="1" x14ac:dyDescent="0.4">
      <c r="A214" s="34">
        <v>144419</v>
      </c>
      <c r="B214" s="34" t="s">
        <v>17</v>
      </c>
      <c r="C214" s="34" t="s">
        <v>155</v>
      </c>
      <c r="D214" s="34" t="s">
        <v>37</v>
      </c>
      <c r="E214" s="35">
        <v>41821.635416666664</v>
      </c>
      <c r="F214" s="36">
        <v>2014</v>
      </c>
      <c r="G214" s="34" t="s">
        <v>61</v>
      </c>
      <c r="H214" s="34" t="s">
        <v>62</v>
      </c>
      <c r="I214" s="37">
        <v>500000</v>
      </c>
      <c r="J214" s="34" t="s">
        <v>113</v>
      </c>
      <c r="K214" s="34"/>
    </row>
    <row r="215" spans="1:11" ht="27" customHeight="1" x14ac:dyDescent="0.4">
      <c r="A215" s="38">
        <v>144419</v>
      </c>
      <c r="B215" s="38" t="s">
        <v>17</v>
      </c>
      <c r="C215" s="38" t="s">
        <v>155</v>
      </c>
      <c r="D215" s="38" t="s">
        <v>64</v>
      </c>
      <c r="E215" s="39">
        <v>41821.635416666664</v>
      </c>
      <c r="F215" s="36">
        <v>2014</v>
      </c>
      <c r="G215" s="38" t="s">
        <v>284</v>
      </c>
      <c r="H215" s="38" t="s">
        <v>65</v>
      </c>
      <c r="I215" s="40">
        <v>500000</v>
      </c>
      <c r="J215" s="38" t="s">
        <v>3</v>
      </c>
      <c r="K215" s="38"/>
    </row>
    <row r="216" spans="1:11" ht="12.75" customHeight="1" x14ac:dyDescent="0.4">
      <c r="A216" s="34">
        <v>144419</v>
      </c>
      <c r="B216" s="34" t="s">
        <v>17</v>
      </c>
      <c r="C216" s="34" t="s">
        <v>155</v>
      </c>
      <c r="D216" s="34" t="s">
        <v>19</v>
      </c>
      <c r="E216" s="35">
        <v>41821.650694444441</v>
      </c>
      <c r="F216" s="36">
        <v>2014</v>
      </c>
      <c r="G216" s="34" t="s">
        <v>20</v>
      </c>
      <c r="H216" s="34"/>
      <c r="I216" s="37">
        <v>500000</v>
      </c>
      <c r="J216" s="34" t="s">
        <v>45</v>
      </c>
      <c r="K216" s="34"/>
    </row>
    <row r="217" spans="1:11" ht="12.75" customHeight="1" x14ac:dyDescent="0.4">
      <c r="A217" s="38">
        <v>144419</v>
      </c>
      <c r="B217" s="38" t="s">
        <v>17</v>
      </c>
      <c r="C217" s="38" t="s">
        <v>155</v>
      </c>
      <c r="D217" s="38" t="s">
        <v>37</v>
      </c>
      <c r="E217" s="39">
        <v>41821.78402777778</v>
      </c>
      <c r="F217" s="36">
        <v>2014</v>
      </c>
      <c r="G217" s="38" t="s">
        <v>61</v>
      </c>
      <c r="H217" s="38" t="s">
        <v>53</v>
      </c>
      <c r="I217" s="40">
        <v>500000</v>
      </c>
      <c r="J217" s="38" t="s">
        <v>156</v>
      </c>
      <c r="K217" s="38" t="s">
        <v>286</v>
      </c>
    </row>
    <row r="218" spans="1:11" ht="12.75" customHeight="1" x14ac:dyDescent="0.4">
      <c r="A218" s="34">
        <v>144419</v>
      </c>
      <c r="B218" s="34" t="s">
        <v>17</v>
      </c>
      <c r="C218" s="34" t="s">
        <v>155</v>
      </c>
      <c r="D218" s="34" t="s">
        <v>37</v>
      </c>
      <c r="E218" s="35">
        <v>41821.78402777778</v>
      </c>
      <c r="F218" s="36">
        <v>2014</v>
      </c>
      <c r="G218" s="34" t="s">
        <v>61</v>
      </c>
      <c r="H218" s="34" t="s">
        <v>53</v>
      </c>
      <c r="I218" s="37">
        <v>500000</v>
      </c>
      <c r="J218" s="34" t="s">
        <v>157</v>
      </c>
      <c r="K218" s="34" t="s">
        <v>286</v>
      </c>
    </row>
    <row r="219" spans="1:11" ht="12.75" customHeight="1" x14ac:dyDescent="0.4">
      <c r="A219" s="38">
        <v>144419</v>
      </c>
      <c r="B219" s="38" t="s">
        <v>17</v>
      </c>
      <c r="C219" s="38" t="s">
        <v>155</v>
      </c>
      <c r="D219" s="38" t="s">
        <v>37</v>
      </c>
      <c r="E219" s="39">
        <v>41821.78402777778</v>
      </c>
      <c r="F219" s="36">
        <v>2014</v>
      </c>
      <c r="G219" s="38" t="s">
        <v>61</v>
      </c>
      <c r="H219" s="38" t="s">
        <v>53</v>
      </c>
      <c r="I219" s="40">
        <v>500000</v>
      </c>
      <c r="J219" s="38" t="s">
        <v>158</v>
      </c>
      <c r="K219" s="38" t="s">
        <v>286</v>
      </c>
    </row>
    <row r="220" spans="1:11" ht="12.75" customHeight="1" x14ac:dyDescent="0.4">
      <c r="A220" s="34">
        <v>144419</v>
      </c>
      <c r="B220" s="34" t="s">
        <v>17</v>
      </c>
      <c r="C220" s="34" t="s">
        <v>155</v>
      </c>
      <c r="D220" s="34" t="s">
        <v>37</v>
      </c>
      <c r="E220" s="35">
        <v>41821.78402777778</v>
      </c>
      <c r="F220" s="36">
        <v>2014</v>
      </c>
      <c r="G220" s="34" t="s">
        <v>38</v>
      </c>
      <c r="H220" s="34" t="s">
        <v>39</v>
      </c>
      <c r="I220" s="37">
        <v>100000</v>
      </c>
      <c r="J220" s="34"/>
      <c r="K220" s="34"/>
    </row>
    <row r="221" spans="1:11" ht="27" customHeight="1" x14ac:dyDescent="0.4">
      <c r="A221" s="38">
        <v>144419</v>
      </c>
      <c r="B221" s="38" t="s">
        <v>17</v>
      </c>
      <c r="C221" s="38" t="s">
        <v>155</v>
      </c>
      <c r="D221" s="38" t="s">
        <v>64</v>
      </c>
      <c r="E221" s="39">
        <v>41821.78402777778</v>
      </c>
      <c r="F221" s="36">
        <v>2014</v>
      </c>
      <c r="G221" s="42" t="s">
        <v>224</v>
      </c>
      <c r="H221" s="38" t="s">
        <v>65</v>
      </c>
      <c r="I221" s="43">
        <v>1000000</v>
      </c>
      <c r="J221" s="42" t="s">
        <v>292</v>
      </c>
      <c r="K221" s="38"/>
    </row>
    <row r="222" spans="1:11" ht="27" customHeight="1" x14ac:dyDescent="0.4">
      <c r="A222" s="38">
        <v>144419</v>
      </c>
      <c r="B222" s="38" t="s">
        <v>17</v>
      </c>
      <c r="C222" s="38" t="s">
        <v>155</v>
      </c>
      <c r="D222" s="38" t="s">
        <v>64</v>
      </c>
      <c r="E222" s="39">
        <v>41821.78402777778</v>
      </c>
      <c r="F222" s="36">
        <v>2014</v>
      </c>
      <c r="G222" s="42" t="s">
        <v>282</v>
      </c>
      <c r="H222" s="38" t="s">
        <v>65</v>
      </c>
      <c r="I222" s="43">
        <v>500000</v>
      </c>
      <c r="J222" s="42" t="s">
        <v>292</v>
      </c>
      <c r="K222" s="38"/>
    </row>
    <row r="223" spans="1:11" ht="12.75" customHeight="1" x14ac:dyDescent="0.4">
      <c r="A223" s="34">
        <v>144419</v>
      </c>
      <c r="B223" s="34" t="s">
        <v>17</v>
      </c>
      <c r="C223" s="34" t="s">
        <v>155</v>
      </c>
      <c r="D223" s="34" t="s">
        <v>19</v>
      </c>
      <c r="E223" s="35">
        <v>41821.951388888891</v>
      </c>
      <c r="F223" s="36">
        <v>2014</v>
      </c>
      <c r="G223" s="34" t="s">
        <v>20</v>
      </c>
      <c r="H223" s="34"/>
      <c r="I223" s="37">
        <v>50000</v>
      </c>
      <c r="J223" s="34" t="s">
        <v>130</v>
      </c>
      <c r="K223" s="34"/>
    </row>
    <row r="224" spans="1:11" ht="12.75" customHeight="1" x14ac:dyDescent="0.4">
      <c r="A224" s="38">
        <v>144419</v>
      </c>
      <c r="B224" s="38" t="s">
        <v>17</v>
      </c>
      <c r="C224" s="38" t="s">
        <v>155</v>
      </c>
      <c r="D224" s="38" t="s">
        <v>19</v>
      </c>
      <c r="E224" s="39">
        <v>41821.967361111107</v>
      </c>
      <c r="F224" s="36">
        <v>2014</v>
      </c>
      <c r="G224" s="38" t="s">
        <v>20</v>
      </c>
      <c r="H224" s="38"/>
      <c r="I224" s="40">
        <v>50000</v>
      </c>
      <c r="J224" s="38" t="s">
        <v>130</v>
      </c>
      <c r="K224" s="38"/>
    </row>
    <row r="225" spans="1:11" ht="12.75" customHeight="1" x14ac:dyDescent="0.4">
      <c r="A225" s="34">
        <v>144419</v>
      </c>
      <c r="B225" s="34" t="s">
        <v>17</v>
      </c>
      <c r="C225" s="34" t="s">
        <v>155</v>
      </c>
      <c r="D225" s="34" t="s">
        <v>37</v>
      </c>
      <c r="E225" s="35">
        <v>41821.973611111112</v>
      </c>
      <c r="F225" s="36">
        <v>2014</v>
      </c>
      <c r="G225" s="34" t="s">
        <v>61</v>
      </c>
      <c r="H225" s="34" t="s">
        <v>62</v>
      </c>
      <c r="I225" s="37">
        <v>500000</v>
      </c>
      <c r="J225" s="34" t="s">
        <v>159</v>
      </c>
      <c r="K225" s="34"/>
    </row>
    <row r="226" spans="1:11" ht="27" customHeight="1" x14ac:dyDescent="0.4">
      <c r="A226" s="38">
        <v>144419</v>
      </c>
      <c r="B226" s="38" t="s">
        <v>17</v>
      </c>
      <c r="C226" s="38" t="s">
        <v>155</v>
      </c>
      <c r="D226" s="38" t="s">
        <v>64</v>
      </c>
      <c r="E226" s="39">
        <v>41821.973611111112</v>
      </c>
      <c r="F226" s="36">
        <v>2014</v>
      </c>
      <c r="G226" s="38" t="s">
        <v>284</v>
      </c>
      <c r="H226" s="38" t="s">
        <v>65</v>
      </c>
      <c r="I226" s="40">
        <v>500000</v>
      </c>
      <c r="J226" s="38" t="s">
        <v>3</v>
      </c>
      <c r="K226" s="38"/>
    </row>
    <row r="227" spans="1:11" ht="12.75" customHeight="1" x14ac:dyDescent="0.4">
      <c r="A227" s="34">
        <v>144419</v>
      </c>
      <c r="B227" s="34" t="s">
        <v>17</v>
      </c>
      <c r="C227" s="34" t="s">
        <v>155</v>
      </c>
      <c r="D227" s="34" t="s">
        <v>19</v>
      </c>
      <c r="E227" s="35">
        <v>41821.988888888889</v>
      </c>
      <c r="F227" s="36">
        <v>2014</v>
      </c>
      <c r="G227" s="34" t="s">
        <v>20</v>
      </c>
      <c r="H227" s="34"/>
      <c r="I227" s="37">
        <v>500000</v>
      </c>
      <c r="J227" s="34" t="s">
        <v>130</v>
      </c>
      <c r="K227" s="34"/>
    </row>
    <row r="228" spans="1:11" ht="12.75" customHeight="1" x14ac:dyDescent="0.4">
      <c r="A228" s="38">
        <v>144419</v>
      </c>
      <c r="B228" s="38" t="s">
        <v>17</v>
      </c>
      <c r="C228" s="38" t="s">
        <v>155</v>
      </c>
      <c r="D228" s="38" t="s">
        <v>37</v>
      </c>
      <c r="E228" s="39">
        <v>41822.100694444445</v>
      </c>
      <c r="F228" s="36">
        <v>2014</v>
      </c>
      <c r="G228" s="38" t="s">
        <v>61</v>
      </c>
      <c r="H228" s="38" t="s">
        <v>62</v>
      </c>
      <c r="I228" s="40">
        <v>500000</v>
      </c>
      <c r="J228" s="38" t="s">
        <v>159</v>
      </c>
      <c r="K228" s="38"/>
    </row>
    <row r="229" spans="1:11" ht="27" customHeight="1" x14ac:dyDescent="0.4">
      <c r="A229" s="34">
        <v>144419</v>
      </c>
      <c r="B229" s="34" t="s">
        <v>17</v>
      </c>
      <c r="C229" s="34" t="s">
        <v>155</v>
      </c>
      <c r="D229" s="34" t="s">
        <v>64</v>
      </c>
      <c r="E229" s="35">
        <v>41822.100694444445</v>
      </c>
      <c r="F229" s="36">
        <v>2014</v>
      </c>
      <c r="G229" s="34" t="s">
        <v>284</v>
      </c>
      <c r="H229" s="34" t="s">
        <v>65</v>
      </c>
      <c r="I229" s="37">
        <v>500000</v>
      </c>
      <c r="J229" s="34" t="s">
        <v>293</v>
      </c>
      <c r="K229" s="34"/>
    </row>
    <row r="230" spans="1:11" ht="12.75" customHeight="1" x14ac:dyDescent="0.4">
      <c r="A230" s="38">
        <v>144419</v>
      </c>
      <c r="B230" s="38" t="s">
        <v>17</v>
      </c>
      <c r="C230" s="38" t="s">
        <v>155</v>
      </c>
      <c r="D230" s="38" t="s">
        <v>19</v>
      </c>
      <c r="E230" s="39">
        <v>41822.104166666664</v>
      </c>
      <c r="F230" s="36">
        <v>2014</v>
      </c>
      <c r="G230" s="38" t="s">
        <v>20</v>
      </c>
      <c r="H230" s="38"/>
      <c r="I230" s="40">
        <v>500000</v>
      </c>
      <c r="J230" s="38" t="s">
        <v>130</v>
      </c>
      <c r="K230" s="38"/>
    </row>
    <row r="231" spans="1:11" ht="12.75" customHeight="1" x14ac:dyDescent="0.4">
      <c r="A231" s="34">
        <v>144419</v>
      </c>
      <c r="B231" s="34" t="s">
        <v>17</v>
      </c>
      <c r="C231" s="34" t="s">
        <v>155</v>
      </c>
      <c r="D231" s="34" t="s">
        <v>37</v>
      </c>
      <c r="E231" s="35">
        <v>41822.190972222219</v>
      </c>
      <c r="F231" s="36">
        <v>2014</v>
      </c>
      <c r="G231" s="34" t="s">
        <v>61</v>
      </c>
      <c r="H231" s="34" t="s">
        <v>62</v>
      </c>
      <c r="I231" s="37">
        <v>500000</v>
      </c>
      <c r="J231" s="34" t="s">
        <v>160</v>
      </c>
      <c r="K231" s="34"/>
    </row>
    <row r="232" spans="1:11" ht="27" customHeight="1" x14ac:dyDescent="0.4">
      <c r="A232" s="38">
        <v>144419</v>
      </c>
      <c r="B232" s="38" t="s">
        <v>17</v>
      </c>
      <c r="C232" s="38" t="s">
        <v>155</v>
      </c>
      <c r="D232" s="38" t="s">
        <v>64</v>
      </c>
      <c r="E232" s="39">
        <v>41822.190972222219</v>
      </c>
      <c r="F232" s="36">
        <v>2014</v>
      </c>
      <c r="G232" s="38" t="s">
        <v>284</v>
      </c>
      <c r="H232" s="38" t="s">
        <v>65</v>
      </c>
      <c r="I232" s="40">
        <v>500000</v>
      </c>
      <c r="J232" s="38" t="s">
        <v>3</v>
      </c>
      <c r="K232" s="38"/>
    </row>
    <row r="233" spans="1:11" ht="12.75" customHeight="1" x14ac:dyDescent="0.4">
      <c r="A233" s="34">
        <v>144419</v>
      </c>
      <c r="B233" s="34" t="s">
        <v>17</v>
      </c>
      <c r="C233" s="34" t="s">
        <v>155</v>
      </c>
      <c r="D233" s="34" t="s">
        <v>19</v>
      </c>
      <c r="E233" s="35">
        <v>41822.194444444445</v>
      </c>
      <c r="F233" s="36">
        <v>2014</v>
      </c>
      <c r="G233" s="34" t="s">
        <v>20</v>
      </c>
      <c r="H233" s="34"/>
      <c r="I233" s="37">
        <v>500000</v>
      </c>
      <c r="J233" s="34" t="s">
        <v>45</v>
      </c>
      <c r="K233" s="34"/>
    </row>
    <row r="234" spans="1:11" ht="27" customHeight="1" x14ac:dyDescent="0.4">
      <c r="A234" s="38">
        <v>144419</v>
      </c>
      <c r="B234" s="38" t="s">
        <v>17</v>
      </c>
      <c r="C234" s="38" t="s">
        <v>161</v>
      </c>
      <c r="D234" s="38" t="s">
        <v>64</v>
      </c>
      <c r="E234" s="39">
        <v>41822.929166666661</v>
      </c>
      <c r="F234" s="36">
        <v>2014</v>
      </c>
      <c r="G234" s="38" t="s">
        <v>284</v>
      </c>
      <c r="H234" s="38" t="s">
        <v>65</v>
      </c>
      <c r="I234" s="40">
        <v>500000</v>
      </c>
      <c r="J234" s="38" t="s">
        <v>162</v>
      </c>
      <c r="K234" s="38"/>
    </row>
    <row r="235" spans="1:11" ht="27" customHeight="1" x14ac:dyDescent="0.4">
      <c r="A235" s="34">
        <v>144419</v>
      </c>
      <c r="B235" s="34" t="s">
        <v>17</v>
      </c>
      <c r="C235" s="34" t="s">
        <v>161</v>
      </c>
      <c r="D235" s="34" t="s">
        <v>64</v>
      </c>
      <c r="E235" s="35">
        <v>41822.929166666661</v>
      </c>
      <c r="F235" s="36">
        <v>2014</v>
      </c>
      <c r="G235" s="34" t="s">
        <v>284</v>
      </c>
      <c r="H235" s="34" t="s">
        <v>65</v>
      </c>
      <c r="I235" s="37">
        <v>500000</v>
      </c>
      <c r="J235" s="34" t="s">
        <v>162</v>
      </c>
      <c r="K235" s="34"/>
    </row>
    <row r="236" spans="1:11" ht="25.5" customHeight="1" x14ac:dyDescent="0.4">
      <c r="A236" s="38">
        <v>144419</v>
      </c>
      <c r="B236" s="38" t="s">
        <v>17</v>
      </c>
      <c r="C236" s="38" t="s">
        <v>161</v>
      </c>
      <c r="D236" s="38" t="s">
        <v>37</v>
      </c>
      <c r="E236" s="39">
        <v>41822.930555555555</v>
      </c>
      <c r="F236" s="36">
        <v>2014</v>
      </c>
      <c r="G236" s="38" t="s">
        <v>61</v>
      </c>
      <c r="H236" s="38" t="s">
        <v>62</v>
      </c>
      <c r="I236" s="40">
        <v>1000000</v>
      </c>
      <c r="J236" s="38" t="s">
        <v>163</v>
      </c>
      <c r="K236" s="38"/>
    </row>
    <row r="237" spans="1:11" ht="12.75" customHeight="1" x14ac:dyDescent="0.4">
      <c r="A237" s="34">
        <v>144419</v>
      </c>
      <c r="B237" s="34" t="s">
        <v>17</v>
      </c>
      <c r="C237" s="34" t="s">
        <v>161</v>
      </c>
      <c r="D237" s="34" t="s">
        <v>19</v>
      </c>
      <c r="E237" s="35">
        <v>41822.93472222222</v>
      </c>
      <c r="F237" s="36">
        <v>2014</v>
      </c>
      <c r="G237" s="34" t="s">
        <v>20</v>
      </c>
      <c r="H237" s="34"/>
      <c r="I237" s="37">
        <v>1000000</v>
      </c>
      <c r="J237" s="34" t="s">
        <v>45</v>
      </c>
      <c r="K237" s="34"/>
    </row>
    <row r="238" spans="1:11" ht="12.75" customHeight="1" x14ac:dyDescent="0.4">
      <c r="A238" s="38">
        <v>144419</v>
      </c>
      <c r="B238" s="38" t="s">
        <v>17</v>
      </c>
      <c r="C238" s="38" t="s">
        <v>161</v>
      </c>
      <c r="D238" s="38" t="s">
        <v>19</v>
      </c>
      <c r="E238" s="39">
        <v>41823.202777777777</v>
      </c>
      <c r="F238" s="36">
        <v>2014</v>
      </c>
      <c r="G238" s="38" t="s">
        <v>20</v>
      </c>
      <c r="H238" s="38"/>
      <c r="I238" s="40">
        <v>50000</v>
      </c>
      <c r="J238" s="38" t="s">
        <v>95</v>
      </c>
      <c r="K238" s="38"/>
    </row>
    <row r="239" spans="1:11" ht="12.75" customHeight="1" x14ac:dyDescent="0.4">
      <c r="A239" s="34">
        <v>144419</v>
      </c>
      <c r="B239" s="34" t="s">
        <v>17</v>
      </c>
      <c r="C239" s="34" t="s">
        <v>164</v>
      </c>
      <c r="D239" s="34" t="s">
        <v>19</v>
      </c>
      <c r="E239" s="35">
        <v>41825.005555555552</v>
      </c>
      <c r="F239" s="36">
        <v>2014</v>
      </c>
      <c r="G239" s="34" t="s">
        <v>20</v>
      </c>
      <c r="H239" s="34"/>
      <c r="I239" s="37">
        <v>100000</v>
      </c>
      <c r="J239" s="34" t="s">
        <v>45</v>
      </c>
      <c r="K239" s="34"/>
    </row>
    <row r="240" spans="1:11" ht="12.75" customHeight="1" x14ac:dyDescent="0.4">
      <c r="A240" s="38">
        <v>144419</v>
      </c>
      <c r="B240" s="38" t="s">
        <v>17</v>
      </c>
      <c r="C240" s="38" t="s">
        <v>164</v>
      </c>
      <c r="D240" s="38" t="s">
        <v>19</v>
      </c>
      <c r="E240" s="39">
        <v>41825.038194444445</v>
      </c>
      <c r="F240" s="36">
        <v>2014</v>
      </c>
      <c r="G240" s="38" t="s">
        <v>20</v>
      </c>
      <c r="H240" s="38"/>
      <c r="I240" s="40">
        <v>200000</v>
      </c>
      <c r="J240" s="38" t="s">
        <v>45</v>
      </c>
      <c r="K240" s="38"/>
    </row>
    <row r="241" spans="1:11" ht="12.75" customHeight="1" x14ac:dyDescent="0.4">
      <c r="A241" s="34">
        <v>144419</v>
      </c>
      <c r="B241" s="34" t="s">
        <v>17</v>
      </c>
      <c r="C241" s="34" t="s">
        <v>165</v>
      </c>
      <c r="D241" s="34" t="s">
        <v>19</v>
      </c>
      <c r="E241" s="35">
        <v>41825.647916666661</v>
      </c>
      <c r="F241" s="36">
        <v>2014</v>
      </c>
      <c r="G241" s="34" t="s">
        <v>20</v>
      </c>
      <c r="H241" s="34"/>
      <c r="I241" s="37">
        <v>200000</v>
      </c>
      <c r="J241" s="34" t="s">
        <v>45</v>
      </c>
      <c r="K241" s="34"/>
    </row>
    <row r="242" spans="1:11" ht="12.75" customHeight="1" x14ac:dyDescent="0.4">
      <c r="A242" s="38">
        <v>144419</v>
      </c>
      <c r="B242" s="38" t="s">
        <v>166</v>
      </c>
      <c r="C242" s="38" t="s">
        <v>167</v>
      </c>
      <c r="D242" s="38" t="s">
        <v>19</v>
      </c>
      <c r="E242" s="39">
        <v>41826.798611111109</v>
      </c>
      <c r="F242" s="36">
        <v>2014</v>
      </c>
      <c r="G242" s="38" t="s">
        <v>168</v>
      </c>
      <c r="H242" s="38"/>
      <c r="I242" s="40">
        <v>100000</v>
      </c>
      <c r="J242" s="38" t="s">
        <v>28</v>
      </c>
      <c r="K242" s="38"/>
    </row>
    <row r="243" spans="1:11" ht="12.75" customHeight="1" x14ac:dyDescent="0.4">
      <c r="A243" s="34">
        <v>144419</v>
      </c>
      <c r="B243" s="34" t="s">
        <v>17</v>
      </c>
      <c r="C243" s="34" t="s">
        <v>169</v>
      </c>
      <c r="D243" s="34" t="s">
        <v>19</v>
      </c>
      <c r="E243" s="35">
        <v>41827.873611111107</v>
      </c>
      <c r="F243" s="36">
        <v>2014</v>
      </c>
      <c r="G243" s="34" t="s">
        <v>20</v>
      </c>
      <c r="H243" s="34"/>
      <c r="I243" s="37">
        <v>20000</v>
      </c>
      <c r="J243" s="34" t="s">
        <v>45</v>
      </c>
      <c r="K243" s="34"/>
    </row>
    <row r="244" spans="1:11" ht="12.75" customHeight="1" x14ac:dyDescent="0.4">
      <c r="A244" s="38">
        <v>144419</v>
      </c>
      <c r="B244" s="38" t="s">
        <v>17</v>
      </c>
      <c r="C244" s="38" t="s">
        <v>170</v>
      </c>
      <c r="D244" s="38" t="s">
        <v>37</v>
      </c>
      <c r="E244" s="39">
        <v>41841.87222222222</v>
      </c>
      <c r="F244" s="36">
        <v>2014</v>
      </c>
      <c r="G244" s="38" t="s">
        <v>61</v>
      </c>
      <c r="H244" s="38" t="s">
        <v>62</v>
      </c>
      <c r="I244" s="40">
        <v>400000</v>
      </c>
      <c r="J244" s="38" t="s">
        <v>171</v>
      </c>
      <c r="K244" s="38"/>
    </row>
    <row r="245" spans="1:11" ht="27" customHeight="1" x14ac:dyDescent="0.4">
      <c r="A245" s="34">
        <v>144419</v>
      </c>
      <c r="B245" s="34" t="s">
        <v>17</v>
      </c>
      <c r="C245" s="34" t="s">
        <v>170</v>
      </c>
      <c r="D245" s="34" t="s">
        <v>64</v>
      </c>
      <c r="E245" s="35">
        <v>41841.87222222222</v>
      </c>
      <c r="F245" s="36">
        <v>2014</v>
      </c>
      <c r="G245" s="34" t="s">
        <v>279</v>
      </c>
      <c r="H245" s="34" t="s">
        <v>65</v>
      </c>
      <c r="I245" s="37">
        <v>400000</v>
      </c>
      <c r="J245" s="34" t="s">
        <v>172</v>
      </c>
      <c r="K245" s="34"/>
    </row>
    <row r="246" spans="1:11" ht="12.75" customHeight="1" x14ac:dyDescent="0.4">
      <c r="A246" s="38">
        <v>144419</v>
      </c>
      <c r="B246" s="38" t="s">
        <v>17</v>
      </c>
      <c r="C246" s="38" t="s">
        <v>170</v>
      </c>
      <c r="D246" s="38" t="s">
        <v>19</v>
      </c>
      <c r="E246" s="39">
        <v>41841.875</v>
      </c>
      <c r="F246" s="36">
        <v>2014</v>
      </c>
      <c r="G246" s="38" t="s">
        <v>20</v>
      </c>
      <c r="H246" s="38"/>
      <c r="I246" s="40">
        <v>400000</v>
      </c>
      <c r="J246" s="38" t="s">
        <v>45</v>
      </c>
      <c r="K246" s="38"/>
    </row>
    <row r="247" spans="1:11" ht="12.75" customHeight="1" x14ac:dyDescent="0.4">
      <c r="A247" s="34">
        <v>144419</v>
      </c>
      <c r="B247" s="34" t="s">
        <v>17</v>
      </c>
      <c r="C247" s="34" t="s">
        <v>173</v>
      </c>
      <c r="D247" s="34" t="s">
        <v>19</v>
      </c>
      <c r="E247" s="35">
        <v>41843.800694444442</v>
      </c>
      <c r="F247" s="36">
        <v>2014</v>
      </c>
      <c r="G247" s="34" t="s">
        <v>20</v>
      </c>
      <c r="H247" s="34"/>
      <c r="I247" s="37">
        <v>70000</v>
      </c>
      <c r="J247" s="34" t="s">
        <v>45</v>
      </c>
      <c r="K247" s="34"/>
    </row>
    <row r="248" spans="1:11" ht="12.75" customHeight="1" x14ac:dyDescent="0.4">
      <c r="A248" s="38">
        <v>144419</v>
      </c>
      <c r="B248" s="38" t="s">
        <v>17</v>
      </c>
      <c r="C248" s="38" t="s">
        <v>173</v>
      </c>
      <c r="D248" s="38" t="s">
        <v>19</v>
      </c>
      <c r="E248" s="39">
        <v>41843.802083333328</v>
      </c>
      <c r="F248" s="36">
        <v>2014</v>
      </c>
      <c r="G248" s="38" t="s">
        <v>20</v>
      </c>
      <c r="H248" s="38"/>
      <c r="I248" s="40">
        <v>100060</v>
      </c>
      <c r="J248" s="38" t="s">
        <v>45</v>
      </c>
      <c r="K248" s="38"/>
    </row>
    <row r="249" spans="1:11" ht="12.75" customHeight="1" x14ac:dyDescent="0.4">
      <c r="A249" s="34">
        <v>144419</v>
      </c>
      <c r="B249" s="34" t="s">
        <v>17</v>
      </c>
      <c r="C249" s="34" t="s">
        <v>173</v>
      </c>
      <c r="D249" s="34" t="s">
        <v>37</v>
      </c>
      <c r="E249" s="35">
        <v>41843.854166666664</v>
      </c>
      <c r="F249" s="36">
        <v>2014</v>
      </c>
      <c r="G249" s="34" t="s">
        <v>38</v>
      </c>
      <c r="H249" s="34" t="s">
        <v>39</v>
      </c>
      <c r="I249" s="37">
        <v>300000</v>
      </c>
      <c r="J249" s="34"/>
      <c r="K249" s="34"/>
    </row>
    <row r="250" spans="1:11" ht="12.75" customHeight="1" x14ac:dyDescent="0.4">
      <c r="A250" s="38">
        <v>144419</v>
      </c>
      <c r="B250" s="38" t="s">
        <v>17</v>
      </c>
      <c r="C250" s="38" t="s">
        <v>174</v>
      </c>
      <c r="D250" s="38" t="s">
        <v>19</v>
      </c>
      <c r="E250" s="39">
        <v>41845.94027777778</v>
      </c>
      <c r="F250" s="36">
        <v>2014</v>
      </c>
      <c r="G250" s="38" t="s">
        <v>20</v>
      </c>
      <c r="H250" s="38"/>
      <c r="I250" s="40">
        <v>100000</v>
      </c>
      <c r="J250" s="38" t="s">
        <v>175</v>
      </c>
      <c r="K250" s="38"/>
    </row>
    <row r="251" spans="1:11" ht="12.75" customHeight="1" x14ac:dyDescent="0.4">
      <c r="A251" s="34">
        <v>144419</v>
      </c>
      <c r="B251" s="34" t="s">
        <v>17</v>
      </c>
      <c r="C251" s="34" t="s">
        <v>176</v>
      </c>
      <c r="D251" s="34" t="s">
        <v>19</v>
      </c>
      <c r="E251" s="35">
        <v>41847.916666666664</v>
      </c>
      <c r="F251" s="36">
        <v>2014</v>
      </c>
      <c r="G251" s="34" t="s">
        <v>20</v>
      </c>
      <c r="H251" s="34"/>
      <c r="I251" s="37">
        <v>100000</v>
      </c>
      <c r="J251" s="34" t="s">
        <v>175</v>
      </c>
      <c r="K251" s="34"/>
    </row>
    <row r="252" spans="1:11" ht="12.75" customHeight="1" x14ac:dyDescent="0.4">
      <c r="A252" s="38">
        <v>144419</v>
      </c>
      <c r="B252" s="38" t="s">
        <v>17</v>
      </c>
      <c r="C252" s="38" t="s">
        <v>177</v>
      </c>
      <c r="D252" s="38" t="s">
        <v>19</v>
      </c>
      <c r="E252" s="39">
        <v>41849.663194444445</v>
      </c>
      <c r="F252" s="36">
        <v>2014</v>
      </c>
      <c r="G252" s="38" t="s">
        <v>20</v>
      </c>
      <c r="H252" s="38"/>
      <c r="I252" s="40">
        <v>300060</v>
      </c>
      <c r="J252" s="38" t="s">
        <v>21</v>
      </c>
      <c r="K252" s="38"/>
    </row>
    <row r="253" spans="1:11" ht="12.75" customHeight="1" x14ac:dyDescent="0.4">
      <c r="A253" s="34">
        <v>144419</v>
      </c>
      <c r="B253" s="34" t="s">
        <v>17</v>
      </c>
      <c r="C253" s="34" t="s">
        <v>178</v>
      </c>
      <c r="D253" s="34" t="s">
        <v>37</v>
      </c>
      <c r="E253" s="35">
        <v>41850.909722222219</v>
      </c>
      <c r="F253" s="36">
        <v>2014</v>
      </c>
      <c r="G253" s="34" t="s">
        <v>61</v>
      </c>
      <c r="H253" s="34" t="s">
        <v>62</v>
      </c>
      <c r="I253" s="37">
        <v>350000</v>
      </c>
      <c r="J253" s="34" t="s">
        <v>179</v>
      </c>
      <c r="K253" s="34"/>
    </row>
    <row r="254" spans="1:11" ht="27" customHeight="1" x14ac:dyDescent="0.4">
      <c r="A254" s="38">
        <v>144419</v>
      </c>
      <c r="B254" s="38" t="s">
        <v>17</v>
      </c>
      <c r="C254" s="38" t="s">
        <v>178</v>
      </c>
      <c r="D254" s="38" t="s">
        <v>64</v>
      </c>
      <c r="E254" s="39">
        <v>41850.909722222219</v>
      </c>
      <c r="F254" s="36">
        <v>2014</v>
      </c>
      <c r="G254" s="38" t="s">
        <v>279</v>
      </c>
      <c r="H254" s="38" t="s">
        <v>65</v>
      </c>
      <c r="I254" s="40">
        <v>350000</v>
      </c>
      <c r="J254" s="38" t="s">
        <v>180</v>
      </c>
      <c r="K254" s="38"/>
    </row>
    <row r="255" spans="1:11" ht="12.75" customHeight="1" x14ac:dyDescent="0.4">
      <c r="A255" s="34">
        <v>144419</v>
      </c>
      <c r="B255" s="34" t="s">
        <v>17</v>
      </c>
      <c r="C255" s="34" t="s">
        <v>178</v>
      </c>
      <c r="D255" s="34" t="s">
        <v>19</v>
      </c>
      <c r="E255" s="35">
        <v>41850.911805555552</v>
      </c>
      <c r="F255" s="36">
        <v>2014</v>
      </c>
      <c r="G255" s="34" t="s">
        <v>20</v>
      </c>
      <c r="H255" s="34"/>
      <c r="I255" s="37">
        <v>350000</v>
      </c>
      <c r="J255" s="34" t="s">
        <v>33</v>
      </c>
      <c r="K255" s="34"/>
    </row>
    <row r="256" spans="1:11" ht="12.75" customHeight="1" x14ac:dyDescent="0.4">
      <c r="A256" s="38">
        <v>144419</v>
      </c>
      <c r="B256" s="38" t="s">
        <v>17</v>
      </c>
      <c r="C256" s="38" t="s">
        <v>181</v>
      </c>
      <c r="D256" s="38" t="s">
        <v>19</v>
      </c>
      <c r="E256" s="39">
        <v>41864.072916666664</v>
      </c>
      <c r="F256" s="36">
        <v>2014</v>
      </c>
      <c r="G256" s="38" t="s">
        <v>20</v>
      </c>
      <c r="H256" s="38"/>
      <c r="I256" s="40">
        <v>50000</v>
      </c>
      <c r="J256" s="38" t="s">
        <v>21</v>
      </c>
      <c r="K256" s="38"/>
    </row>
    <row r="257" spans="1:11" ht="12.75" customHeight="1" x14ac:dyDescent="0.4">
      <c r="A257" s="34">
        <v>144419</v>
      </c>
      <c r="B257" s="34" t="s">
        <v>17</v>
      </c>
      <c r="C257" s="34" t="s">
        <v>182</v>
      </c>
      <c r="D257" s="34" t="s">
        <v>19</v>
      </c>
      <c r="E257" s="35">
        <v>41864.357638888891</v>
      </c>
      <c r="F257" s="36">
        <v>2014</v>
      </c>
      <c r="G257" s="34" t="s">
        <v>20</v>
      </c>
      <c r="H257" s="34"/>
      <c r="I257" s="37">
        <v>200000</v>
      </c>
      <c r="J257" s="34" t="s">
        <v>21</v>
      </c>
      <c r="K257" s="34"/>
    </row>
    <row r="258" spans="1:11" ht="12.75" customHeight="1" x14ac:dyDescent="0.4">
      <c r="A258" s="38">
        <v>144419</v>
      </c>
      <c r="B258" s="38" t="s">
        <v>17</v>
      </c>
      <c r="C258" s="38" t="s">
        <v>182</v>
      </c>
      <c r="D258" s="38" t="s">
        <v>37</v>
      </c>
      <c r="E258" s="39">
        <v>41864.458333333328</v>
      </c>
      <c r="F258" s="36">
        <v>2014</v>
      </c>
      <c r="G258" s="38" t="s">
        <v>38</v>
      </c>
      <c r="H258" s="38" t="s">
        <v>39</v>
      </c>
      <c r="I258" s="40">
        <v>100000</v>
      </c>
      <c r="J258" s="38"/>
      <c r="K258" s="38"/>
    </row>
    <row r="259" spans="1:11" ht="12.75" customHeight="1" x14ac:dyDescent="0.4">
      <c r="A259" s="34">
        <v>144419</v>
      </c>
      <c r="B259" s="34" t="s">
        <v>17</v>
      </c>
      <c r="C259" s="34" t="s">
        <v>182</v>
      </c>
      <c r="D259" s="34" t="s">
        <v>19</v>
      </c>
      <c r="E259" s="35">
        <v>41864.461805555555</v>
      </c>
      <c r="F259" s="36">
        <v>2014</v>
      </c>
      <c r="G259" s="34" t="s">
        <v>20</v>
      </c>
      <c r="H259" s="34"/>
      <c r="I259" s="37">
        <v>300000</v>
      </c>
      <c r="J259" s="34" t="s">
        <v>21</v>
      </c>
      <c r="K259" s="34"/>
    </row>
    <row r="260" spans="1:11" ht="12.75" customHeight="1" x14ac:dyDescent="0.4">
      <c r="A260" s="38">
        <v>144419</v>
      </c>
      <c r="B260" s="38" t="s">
        <v>17</v>
      </c>
      <c r="C260" s="38" t="s">
        <v>183</v>
      </c>
      <c r="D260" s="38" t="s">
        <v>37</v>
      </c>
      <c r="E260" s="39">
        <v>41874.972222222219</v>
      </c>
      <c r="F260" s="36">
        <v>2014</v>
      </c>
      <c r="G260" s="38" t="s">
        <v>38</v>
      </c>
      <c r="H260" s="38" t="s">
        <v>39</v>
      </c>
      <c r="I260" s="40">
        <v>130000</v>
      </c>
      <c r="J260" s="38"/>
      <c r="K260" s="38"/>
    </row>
    <row r="261" spans="1:11" ht="12.75" customHeight="1" x14ac:dyDescent="0.4">
      <c r="A261" s="34">
        <v>144419</v>
      </c>
      <c r="B261" s="34" t="s">
        <v>17</v>
      </c>
      <c r="C261" s="34" t="s">
        <v>184</v>
      </c>
      <c r="D261" s="34" t="s">
        <v>19</v>
      </c>
      <c r="E261" s="35">
        <v>41879.075694444444</v>
      </c>
      <c r="F261" s="36">
        <v>2014</v>
      </c>
      <c r="G261" s="34" t="s">
        <v>20</v>
      </c>
      <c r="H261" s="34"/>
      <c r="I261" s="37">
        <v>490090</v>
      </c>
      <c r="J261" s="34" t="s">
        <v>45</v>
      </c>
      <c r="K261" s="34"/>
    </row>
    <row r="262" spans="1:11" ht="76.5" customHeight="1" x14ac:dyDescent="0.4">
      <c r="A262" s="38">
        <v>144419</v>
      </c>
      <c r="B262" s="38" t="s">
        <v>17</v>
      </c>
      <c r="C262" s="38" t="s">
        <v>185</v>
      </c>
      <c r="D262" s="38" t="s">
        <v>37</v>
      </c>
      <c r="E262" s="39">
        <v>41879.361111111109</v>
      </c>
      <c r="F262" s="36">
        <v>2014</v>
      </c>
      <c r="G262" s="38" t="s">
        <v>38</v>
      </c>
      <c r="H262" s="38" t="s">
        <v>39</v>
      </c>
      <c r="I262" s="40">
        <v>500000</v>
      </c>
      <c r="J262" s="38" t="s">
        <v>186</v>
      </c>
      <c r="K262" s="38"/>
    </row>
    <row r="263" spans="1:11" ht="76.5" customHeight="1" x14ac:dyDescent="0.4">
      <c r="A263" s="34">
        <v>144419</v>
      </c>
      <c r="B263" s="34" t="s">
        <v>17</v>
      </c>
      <c r="C263" s="34" t="s">
        <v>185</v>
      </c>
      <c r="D263" s="34" t="s">
        <v>37</v>
      </c>
      <c r="E263" s="35">
        <v>41879.361111111109</v>
      </c>
      <c r="F263" s="36">
        <v>2014</v>
      </c>
      <c r="G263" s="34" t="s">
        <v>38</v>
      </c>
      <c r="H263" s="34" t="s">
        <v>53</v>
      </c>
      <c r="I263" s="37">
        <v>1000000</v>
      </c>
      <c r="J263" s="34" t="s">
        <v>186</v>
      </c>
      <c r="K263" s="34" t="s">
        <v>285</v>
      </c>
    </row>
    <row r="264" spans="1:11" ht="12.75" customHeight="1" x14ac:dyDescent="0.4">
      <c r="A264" s="38">
        <v>144419</v>
      </c>
      <c r="B264" s="38" t="s">
        <v>17</v>
      </c>
      <c r="C264" s="38" t="s">
        <v>187</v>
      </c>
      <c r="D264" s="38" t="s">
        <v>19</v>
      </c>
      <c r="E264" s="39">
        <v>41884.672222222223</v>
      </c>
      <c r="F264" s="36">
        <v>2014</v>
      </c>
      <c r="G264" s="38" t="s">
        <v>20</v>
      </c>
      <c r="H264" s="38"/>
      <c r="I264" s="40">
        <v>200000</v>
      </c>
      <c r="J264" s="38" t="s">
        <v>45</v>
      </c>
      <c r="K264" s="38"/>
    </row>
    <row r="265" spans="1:11" ht="12.75" customHeight="1" x14ac:dyDescent="0.4">
      <c r="A265" s="34">
        <v>144419</v>
      </c>
      <c r="B265" s="34" t="s">
        <v>17</v>
      </c>
      <c r="C265" s="34" t="s">
        <v>187</v>
      </c>
      <c r="D265" s="34" t="s">
        <v>37</v>
      </c>
      <c r="E265" s="35">
        <v>41884.673611111109</v>
      </c>
      <c r="F265" s="36">
        <v>2014</v>
      </c>
      <c r="G265" s="34" t="s">
        <v>38</v>
      </c>
      <c r="H265" s="34" t="s">
        <v>39</v>
      </c>
      <c r="I265" s="37">
        <v>500000</v>
      </c>
      <c r="J265" s="34"/>
      <c r="K265" s="34"/>
    </row>
    <row r="266" spans="1:11" ht="12.75" customHeight="1" x14ac:dyDescent="0.4">
      <c r="A266" s="38">
        <v>144419</v>
      </c>
      <c r="B266" s="38" t="s">
        <v>17</v>
      </c>
      <c r="C266" s="38" t="s">
        <v>188</v>
      </c>
      <c r="D266" s="38" t="s">
        <v>19</v>
      </c>
      <c r="E266" s="39">
        <v>41885.963194444441</v>
      </c>
      <c r="F266" s="36">
        <v>2014</v>
      </c>
      <c r="G266" s="38" t="s">
        <v>20</v>
      </c>
      <c r="H266" s="38"/>
      <c r="I266" s="40">
        <v>100000</v>
      </c>
      <c r="J266" s="38" t="s">
        <v>45</v>
      </c>
      <c r="K266" s="38"/>
    </row>
    <row r="267" spans="1:11" ht="12.75" customHeight="1" x14ac:dyDescent="0.4">
      <c r="A267" s="34">
        <v>144419</v>
      </c>
      <c r="B267" s="34" t="s">
        <v>17</v>
      </c>
      <c r="C267" s="34" t="s">
        <v>188</v>
      </c>
      <c r="D267" s="34" t="s">
        <v>19</v>
      </c>
      <c r="E267" s="35">
        <v>41885.967361111107</v>
      </c>
      <c r="F267" s="36">
        <v>2014</v>
      </c>
      <c r="G267" s="34" t="s">
        <v>20</v>
      </c>
      <c r="H267" s="34"/>
      <c r="I267" s="37">
        <v>100000</v>
      </c>
      <c r="J267" s="34" t="s">
        <v>45</v>
      </c>
      <c r="K267" s="34"/>
    </row>
    <row r="268" spans="1:11" ht="12.75" customHeight="1" x14ac:dyDescent="0.4">
      <c r="A268" s="38">
        <v>144419</v>
      </c>
      <c r="B268" s="38" t="s">
        <v>17</v>
      </c>
      <c r="C268" s="38" t="s">
        <v>189</v>
      </c>
      <c r="D268" s="38" t="s">
        <v>19</v>
      </c>
      <c r="E268" s="39">
        <v>41886.911805555552</v>
      </c>
      <c r="F268" s="36">
        <v>2014</v>
      </c>
      <c r="G268" s="38" t="s">
        <v>20</v>
      </c>
      <c r="H268" s="38"/>
      <c r="I268" s="40">
        <v>100000</v>
      </c>
      <c r="J268" s="38" t="s">
        <v>45</v>
      </c>
      <c r="K268" s="38"/>
    </row>
    <row r="269" spans="1:11" ht="12.75" customHeight="1" x14ac:dyDescent="0.4">
      <c r="A269" s="34">
        <v>144419</v>
      </c>
      <c r="B269" s="34" t="s">
        <v>17</v>
      </c>
      <c r="C269" s="34" t="s">
        <v>189</v>
      </c>
      <c r="D269" s="34" t="s">
        <v>19</v>
      </c>
      <c r="E269" s="35">
        <v>41886.935416666667</v>
      </c>
      <c r="F269" s="36">
        <v>2014</v>
      </c>
      <c r="G269" s="34" t="s">
        <v>20</v>
      </c>
      <c r="H269" s="34"/>
      <c r="I269" s="37">
        <v>200020</v>
      </c>
      <c r="J269" s="34" t="s">
        <v>45</v>
      </c>
      <c r="K269" s="34"/>
    </row>
    <row r="270" spans="1:11" ht="12.75" customHeight="1" x14ac:dyDescent="0.4">
      <c r="A270" s="38">
        <v>144419</v>
      </c>
      <c r="B270" s="38" t="s">
        <v>17</v>
      </c>
      <c r="C270" s="38" t="s">
        <v>189</v>
      </c>
      <c r="D270" s="38" t="s">
        <v>19</v>
      </c>
      <c r="E270" s="39">
        <v>41887.125</v>
      </c>
      <c r="F270" s="36">
        <v>2014</v>
      </c>
      <c r="G270" s="38" t="s">
        <v>20</v>
      </c>
      <c r="H270" s="38"/>
      <c r="I270" s="40">
        <v>30000</v>
      </c>
      <c r="J270" s="38" t="s">
        <v>24</v>
      </c>
      <c r="K270" s="38"/>
    </row>
    <row r="271" spans="1:11" ht="51" customHeight="1" x14ac:dyDescent="0.4">
      <c r="A271" s="34">
        <v>144419</v>
      </c>
      <c r="B271" s="34" t="s">
        <v>17</v>
      </c>
      <c r="C271" s="34" t="s">
        <v>190</v>
      </c>
      <c r="D271" s="34" t="s">
        <v>37</v>
      </c>
      <c r="E271" s="35">
        <v>41887.43472222222</v>
      </c>
      <c r="F271" s="36">
        <v>2014</v>
      </c>
      <c r="G271" s="34" t="s">
        <v>38</v>
      </c>
      <c r="H271" s="34" t="s">
        <v>39</v>
      </c>
      <c r="I271" s="37">
        <v>330000</v>
      </c>
      <c r="J271" s="34" t="s">
        <v>191</v>
      </c>
      <c r="K271" s="34"/>
    </row>
    <row r="272" spans="1:11" ht="51" customHeight="1" x14ac:dyDescent="0.4">
      <c r="A272" s="38">
        <v>144419</v>
      </c>
      <c r="B272" s="38" t="s">
        <v>17</v>
      </c>
      <c r="C272" s="38" t="s">
        <v>190</v>
      </c>
      <c r="D272" s="38" t="s">
        <v>37</v>
      </c>
      <c r="E272" s="39">
        <v>41887.43472222222</v>
      </c>
      <c r="F272" s="36">
        <v>2014</v>
      </c>
      <c r="G272" s="38" t="s">
        <v>38</v>
      </c>
      <c r="H272" s="38" t="s">
        <v>53</v>
      </c>
      <c r="I272" s="40">
        <v>500000</v>
      </c>
      <c r="J272" s="38" t="s">
        <v>191</v>
      </c>
      <c r="K272" s="38" t="s">
        <v>285</v>
      </c>
    </row>
    <row r="273" spans="1:11" ht="51" customHeight="1" x14ac:dyDescent="0.4">
      <c r="A273" s="34">
        <v>144419</v>
      </c>
      <c r="B273" s="34" t="s">
        <v>17</v>
      </c>
      <c r="C273" s="34" t="s">
        <v>190</v>
      </c>
      <c r="D273" s="34" t="s">
        <v>37</v>
      </c>
      <c r="E273" s="35">
        <v>41887.43472222222</v>
      </c>
      <c r="F273" s="36">
        <v>2014</v>
      </c>
      <c r="G273" s="34" t="s">
        <v>38</v>
      </c>
      <c r="H273" s="34" t="s">
        <v>53</v>
      </c>
      <c r="I273" s="37">
        <v>100000</v>
      </c>
      <c r="J273" s="34" t="s">
        <v>191</v>
      </c>
      <c r="K273" s="34" t="s">
        <v>285</v>
      </c>
    </row>
    <row r="274" spans="1:11" ht="12.75" customHeight="1" x14ac:dyDescent="0.4">
      <c r="A274" s="38">
        <v>144419</v>
      </c>
      <c r="B274" s="38" t="s">
        <v>17</v>
      </c>
      <c r="C274" s="38" t="s">
        <v>192</v>
      </c>
      <c r="D274" s="38" t="s">
        <v>19</v>
      </c>
      <c r="E274" s="39">
        <v>41906.890972222223</v>
      </c>
      <c r="F274" s="36">
        <v>2014</v>
      </c>
      <c r="G274" s="38" t="s">
        <v>20</v>
      </c>
      <c r="H274" s="38"/>
      <c r="I274" s="40">
        <v>50000</v>
      </c>
      <c r="J274" s="38" t="s">
        <v>33</v>
      </c>
      <c r="K274" s="38"/>
    </row>
    <row r="275" spans="1:11" ht="12.75" customHeight="1" x14ac:dyDescent="0.4">
      <c r="A275" s="34">
        <v>144419</v>
      </c>
      <c r="B275" s="34" t="s">
        <v>17</v>
      </c>
      <c r="C275" s="34" t="s">
        <v>192</v>
      </c>
      <c r="D275" s="34" t="s">
        <v>19</v>
      </c>
      <c r="E275" s="35">
        <v>41906.98333333333</v>
      </c>
      <c r="F275" s="36">
        <v>2014</v>
      </c>
      <c r="G275" s="34" t="s">
        <v>20</v>
      </c>
      <c r="H275" s="34"/>
      <c r="I275" s="37">
        <v>200000</v>
      </c>
      <c r="J275" s="34" t="s">
        <v>21</v>
      </c>
      <c r="K275" s="34"/>
    </row>
    <row r="276" spans="1:11" ht="12.75" customHeight="1" x14ac:dyDescent="0.4">
      <c r="A276" s="38">
        <v>144419</v>
      </c>
      <c r="B276" s="38" t="s">
        <v>17</v>
      </c>
      <c r="C276" s="38" t="s">
        <v>192</v>
      </c>
      <c r="D276" s="38" t="s">
        <v>19</v>
      </c>
      <c r="E276" s="39">
        <v>41907.00277777778</v>
      </c>
      <c r="F276" s="36">
        <v>2014</v>
      </c>
      <c r="G276" s="38" t="s">
        <v>20</v>
      </c>
      <c r="H276" s="38"/>
      <c r="I276" s="40">
        <v>300040</v>
      </c>
      <c r="J276" s="38" t="s">
        <v>21</v>
      </c>
      <c r="K276" s="38"/>
    </row>
    <row r="277" spans="1:11" ht="12.75" customHeight="1" x14ac:dyDescent="0.4">
      <c r="A277" s="34">
        <v>144419</v>
      </c>
      <c r="B277" s="34" t="s">
        <v>17</v>
      </c>
      <c r="C277" s="34" t="s">
        <v>192</v>
      </c>
      <c r="D277" s="34" t="s">
        <v>19</v>
      </c>
      <c r="E277" s="35">
        <v>41907.057638888888</v>
      </c>
      <c r="F277" s="36">
        <v>2014</v>
      </c>
      <c r="G277" s="34" t="s">
        <v>20</v>
      </c>
      <c r="H277" s="34"/>
      <c r="I277" s="37">
        <v>300000</v>
      </c>
      <c r="J277" s="34" t="s">
        <v>21</v>
      </c>
      <c r="K277" s="34"/>
    </row>
    <row r="278" spans="1:11" ht="12.75" customHeight="1" x14ac:dyDescent="0.4">
      <c r="A278" s="38">
        <v>144419</v>
      </c>
      <c r="B278" s="38" t="s">
        <v>17</v>
      </c>
      <c r="C278" s="38" t="s">
        <v>192</v>
      </c>
      <c r="D278" s="38" t="s">
        <v>19</v>
      </c>
      <c r="E278" s="39">
        <v>41907.086805555555</v>
      </c>
      <c r="F278" s="36">
        <v>2014</v>
      </c>
      <c r="G278" s="38" t="s">
        <v>20</v>
      </c>
      <c r="H278" s="38"/>
      <c r="I278" s="40">
        <v>200030</v>
      </c>
      <c r="J278" s="38" t="s">
        <v>21</v>
      </c>
      <c r="K278" s="38"/>
    </row>
    <row r="279" spans="1:11" ht="12.75" customHeight="1" x14ac:dyDescent="0.4">
      <c r="A279" s="34">
        <v>144419</v>
      </c>
      <c r="B279" s="34" t="s">
        <v>17</v>
      </c>
      <c r="C279" s="34" t="s">
        <v>193</v>
      </c>
      <c r="D279" s="34" t="s">
        <v>37</v>
      </c>
      <c r="E279" s="35">
        <v>41908.920138888891</v>
      </c>
      <c r="F279" s="36">
        <v>2014</v>
      </c>
      <c r="G279" s="34" t="s">
        <v>61</v>
      </c>
      <c r="H279" s="34" t="s">
        <v>62</v>
      </c>
      <c r="I279" s="37">
        <v>500000</v>
      </c>
      <c r="J279" s="34" t="s">
        <v>194</v>
      </c>
      <c r="K279" s="34"/>
    </row>
    <row r="280" spans="1:11" ht="27" customHeight="1" x14ac:dyDescent="0.4">
      <c r="A280" s="38">
        <v>144419</v>
      </c>
      <c r="B280" s="38" t="s">
        <v>17</v>
      </c>
      <c r="C280" s="38" t="s">
        <v>193</v>
      </c>
      <c r="D280" s="38" t="s">
        <v>64</v>
      </c>
      <c r="E280" s="39">
        <v>41908.920138888891</v>
      </c>
      <c r="F280" s="36">
        <v>2014</v>
      </c>
      <c r="G280" s="38" t="s">
        <v>279</v>
      </c>
      <c r="H280" s="38" t="s">
        <v>65</v>
      </c>
      <c r="I280" s="40">
        <v>500000</v>
      </c>
      <c r="J280" s="38" t="s">
        <v>195</v>
      </c>
      <c r="K280" s="38"/>
    </row>
    <row r="281" spans="1:11" ht="12.75" customHeight="1" x14ac:dyDescent="0.4">
      <c r="A281" s="34">
        <v>144419</v>
      </c>
      <c r="B281" s="34" t="s">
        <v>17</v>
      </c>
      <c r="C281" s="34" t="s">
        <v>193</v>
      </c>
      <c r="D281" s="34" t="s">
        <v>19</v>
      </c>
      <c r="E281" s="35">
        <v>41908.923611111109</v>
      </c>
      <c r="F281" s="36">
        <v>2014</v>
      </c>
      <c r="G281" s="34" t="s">
        <v>20</v>
      </c>
      <c r="H281" s="34"/>
      <c r="I281" s="37">
        <v>500000</v>
      </c>
      <c r="J281" s="34" t="s">
        <v>21</v>
      </c>
      <c r="K281" s="34"/>
    </row>
    <row r="282" spans="1:11" ht="12.75" customHeight="1" x14ac:dyDescent="0.4">
      <c r="A282" s="38">
        <v>144419</v>
      </c>
      <c r="B282" s="38" t="s">
        <v>17</v>
      </c>
      <c r="C282" s="38" t="s">
        <v>193</v>
      </c>
      <c r="D282" s="38" t="s">
        <v>37</v>
      </c>
      <c r="E282" s="39">
        <v>41908.995138888888</v>
      </c>
      <c r="F282" s="36">
        <v>2014</v>
      </c>
      <c r="G282" s="38" t="s">
        <v>38</v>
      </c>
      <c r="H282" s="38" t="s">
        <v>39</v>
      </c>
      <c r="I282" s="40">
        <v>500000</v>
      </c>
      <c r="J282" s="38"/>
      <c r="K282" s="38"/>
    </row>
    <row r="283" spans="1:11" ht="12.75" customHeight="1" x14ac:dyDescent="0.4">
      <c r="A283" s="34">
        <v>144419</v>
      </c>
      <c r="B283" s="34" t="s">
        <v>17</v>
      </c>
      <c r="C283" s="34" t="s">
        <v>196</v>
      </c>
      <c r="D283" s="34" t="s">
        <v>19</v>
      </c>
      <c r="E283" s="35">
        <v>41922.002083333333</v>
      </c>
      <c r="F283" s="36">
        <v>2014</v>
      </c>
      <c r="G283" s="34" t="s">
        <v>20</v>
      </c>
      <c r="H283" s="34"/>
      <c r="I283" s="37">
        <v>80000</v>
      </c>
      <c r="J283" s="34" t="s">
        <v>91</v>
      </c>
      <c r="K283" s="34"/>
    </row>
    <row r="284" spans="1:11" ht="51" customHeight="1" x14ac:dyDescent="0.4">
      <c r="A284" s="38">
        <v>144419</v>
      </c>
      <c r="B284" s="38" t="s">
        <v>17</v>
      </c>
      <c r="C284" s="38" t="s">
        <v>196</v>
      </c>
      <c r="D284" s="38" t="s">
        <v>37</v>
      </c>
      <c r="E284" s="39">
        <v>41922.135416666664</v>
      </c>
      <c r="F284" s="36">
        <v>2014</v>
      </c>
      <c r="G284" s="38" t="s">
        <v>38</v>
      </c>
      <c r="H284" s="38" t="s">
        <v>39</v>
      </c>
      <c r="I284" s="40">
        <v>80000</v>
      </c>
      <c r="J284" s="38" t="s">
        <v>197</v>
      </c>
      <c r="K284" s="38"/>
    </row>
    <row r="285" spans="1:11" ht="51" customHeight="1" x14ac:dyDescent="0.4">
      <c r="A285" s="34">
        <v>144419</v>
      </c>
      <c r="B285" s="34" t="s">
        <v>17</v>
      </c>
      <c r="C285" s="34" t="s">
        <v>196</v>
      </c>
      <c r="D285" s="34" t="s">
        <v>37</v>
      </c>
      <c r="E285" s="35">
        <v>41922.135416666664</v>
      </c>
      <c r="F285" s="36">
        <v>2014</v>
      </c>
      <c r="G285" s="34" t="s">
        <v>38</v>
      </c>
      <c r="H285" s="34" t="s">
        <v>53</v>
      </c>
      <c r="I285" s="37">
        <v>420000</v>
      </c>
      <c r="J285" s="34" t="s">
        <v>197</v>
      </c>
      <c r="K285" s="34" t="s">
        <v>285</v>
      </c>
    </row>
    <row r="286" spans="1:11" ht="12.75" customHeight="1" x14ac:dyDescent="0.4">
      <c r="A286" s="38">
        <v>144419</v>
      </c>
      <c r="B286" s="38" t="s">
        <v>17</v>
      </c>
      <c r="C286" s="38" t="s">
        <v>198</v>
      </c>
      <c r="D286" s="38" t="s">
        <v>37</v>
      </c>
      <c r="E286" s="39">
        <v>41922.941666666666</v>
      </c>
      <c r="F286" s="36">
        <v>2014</v>
      </c>
      <c r="G286" s="38" t="s">
        <v>61</v>
      </c>
      <c r="H286" s="38" t="s">
        <v>62</v>
      </c>
      <c r="I286" s="40">
        <v>200000</v>
      </c>
      <c r="J286" s="38" t="s">
        <v>194</v>
      </c>
      <c r="K286" s="38"/>
    </row>
    <row r="287" spans="1:11" ht="27" customHeight="1" x14ac:dyDescent="0.4">
      <c r="A287" s="34">
        <v>144419</v>
      </c>
      <c r="B287" s="34" t="s">
        <v>17</v>
      </c>
      <c r="C287" s="34" t="s">
        <v>198</v>
      </c>
      <c r="D287" s="34" t="s">
        <v>64</v>
      </c>
      <c r="E287" s="35">
        <v>41922.941666666666</v>
      </c>
      <c r="F287" s="36">
        <v>2014</v>
      </c>
      <c r="G287" s="34" t="s">
        <v>283</v>
      </c>
      <c r="H287" s="34" t="s">
        <v>65</v>
      </c>
      <c r="I287" s="37">
        <v>420000</v>
      </c>
      <c r="J287" s="34" t="s">
        <v>199</v>
      </c>
      <c r="K287" s="34"/>
    </row>
    <row r="288" spans="1:11" ht="12.75" customHeight="1" x14ac:dyDescent="0.4">
      <c r="A288" s="38">
        <v>144419</v>
      </c>
      <c r="B288" s="38" t="s">
        <v>17</v>
      </c>
      <c r="C288" s="38" t="s">
        <v>198</v>
      </c>
      <c r="D288" s="38" t="s">
        <v>19</v>
      </c>
      <c r="E288" s="39">
        <v>41922.947916666664</v>
      </c>
      <c r="F288" s="36">
        <v>2014</v>
      </c>
      <c r="G288" s="38" t="s">
        <v>20</v>
      </c>
      <c r="H288" s="38"/>
      <c r="I288" s="40">
        <v>200000</v>
      </c>
      <c r="J288" s="38" t="s">
        <v>21</v>
      </c>
      <c r="K288" s="38"/>
    </row>
    <row r="289" spans="1:11" ht="12.75" customHeight="1" x14ac:dyDescent="0.4">
      <c r="A289" s="34">
        <v>144419</v>
      </c>
      <c r="B289" s="34" t="s">
        <v>17</v>
      </c>
      <c r="C289" s="34" t="s">
        <v>198</v>
      </c>
      <c r="D289" s="34" t="s">
        <v>37</v>
      </c>
      <c r="E289" s="35">
        <v>41922.979166666664</v>
      </c>
      <c r="F289" s="36">
        <v>2014</v>
      </c>
      <c r="G289" s="34" t="s">
        <v>61</v>
      </c>
      <c r="H289" s="34" t="s">
        <v>62</v>
      </c>
      <c r="I289" s="37">
        <v>220000</v>
      </c>
      <c r="J289" s="34" t="s">
        <v>194</v>
      </c>
      <c r="K289" s="34"/>
    </row>
    <row r="290" spans="1:11" ht="12.75" customHeight="1" x14ac:dyDescent="0.4">
      <c r="A290" s="38">
        <v>144419</v>
      </c>
      <c r="B290" s="38" t="s">
        <v>17</v>
      </c>
      <c r="C290" s="38" t="s">
        <v>198</v>
      </c>
      <c r="D290" s="38" t="s">
        <v>19</v>
      </c>
      <c r="E290" s="39">
        <v>41922.981249999997</v>
      </c>
      <c r="F290" s="36">
        <v>2014</v>
      </c>
      <c r="G290" s="38" t="s">
        <v>20</v>
      </c>
      <c r="H290" s="38"/>
      <c r="I290" s="40">
        <v>220000</v>
      </c>
      <c r="J290" s="38" t="s">
        <v>21</v>
      </c>
      <c r="K290" s="38"/>
    </row>
    <row r="291" spans="1:11" ht="12.75" customHeight="1" x14ac:dyDescent="0.4">
      <c r="A291" s="34">
        <v>144419</v>
      </c>
      <c r="B291" s="34" t="s">
        <v>17</v>
      </c>
      <c r="C291" s="34" t="s">
        <v>198</v>
      </c>
      <c r="D291" s="34" t="s">
        <v>37</v>
      </c>
      <c r="E291" s="35">
        <v>41923.104166666664</v>
      </c>
      <c r="F291" s="36">
        <v>2014</v>
      </c>
      <c r="G291" s="34" t="s">
        <v>38</v>
      </c>
      <c r="H291" s="34" t="s">
        <v>39</v>
      </c>
      <c r="I291" s="37">
        <v>80000</v>
      </c>
      <c r="J291" s="34"/>
      <c r="K291" s="34"/>
    </row>
    <row r="292" spans="1:11" ht="12.75" customHeight="1" x14ac:dyDescent="0.4">
      <c r="A292" s="38">
        <v>144419</v>
      </c>
      <c r="B292" s="38" t="s">
        <v>17</v>
      </c>
      <c r="C292" s="38" t="s">
        <v>198</v>
      </c>
      <c r="D292" s="38" t="s">
        <v>37</v>
      </c>
      <c r="E292" s="39">
        <v>41923.104166666664</v>
      </c>
      <c r="F292" s="36">
        <v>2014</v>
      </c>
      <c r="G292" s="38" t="s">
        <v>61</v>
      </c>
      <c r="H292" s="38" t="s">
        <v>62</v>
      </c>
      <c r="I292" s="40">
        <v>500000</v>
      </c>
      <c r="J292" s="38" t="s">
        <v>200</v>
      </c>
      <c r="K292" s="38"/>
    </row>
    <row r="293" spans="1:11" ht="27" customHeight="1" x14ac:dyDescent="0.4">
      <c r="A293" s="34">
        <v>144419</v>
      </c>
      <c r="B293" s="34" t="s">
        <v>17</v>
      </c>
      <c r="C293" s="34" t="s">
        <v>198</v>
      </c>
      <c r="D293" s="34" t="s">
        <v>64</v>
      </c>
      <c r="E293" s="35">
        <v>41923.104166666664</v>
      </c>
      <c r="F293" s="36">
        <v>2014</v>
      </c>
      <c r="G293" s="34" t="s">
        <v>224</v>
      </c>
      <c r="H293" s="34" t="s">
        <v>65</v>
      </c>
      <c r="I293" s="37">
        <v>500000</v>
      </c>
      <c r="J293" s="34" t="s">
        <v>199</v>
      </c>
      <c r="K293" s="34"/>
    </row>
    <row r="294" spans="1:11" ht="27" customHeight="1" x14ac:dyDescent="0.4">
      <c r="A294" s="38">
        <v>144419</v>
      </c>
      <c r="B294" s="38" t="s">
        <v>17</v>
      </c>
      <c r="C294" s="38" t="s">
        <v>201</v>
      </c>
      <c r="D294" s="38" t="s">
        <v>64</v>
      </c>
      <c r="E294" s="39">
        <v>41926.010416666664</v>
      </c>
      <c r="F294" s="36">
        <v>2014</v>
      </c>
      <c r="G294" s="38" t="s">
        <v>284</v>
      </c>
      <c r="H294" s="38" t="s">
        <v>65</v>
      </c>
      <c r="I294" s="40">
        <v>500000</v>
      </c>
      <c r="J294" s="38" t="s">
        <v>202</v>
      </c>
      <c r="K294" s="38"/>
    </row>
    <row r="295" spans="1:11" ht="12.75" customHeight="1" x14ac:dyDescent="0.4">
      <c r="A295" s="34">
        <v>144419</v>
      </c>
      <c r="B295" s="34" t="s">
        <v>17</v>
      </c>
      <c r="C295" s="34" t="s">
        <v>201</v>
      </c>
      <c r="D295" s="34" t="s">
        <v>37</v>
      </c>
      <c r="E295" s="35">
        <v>41926.010416666664</v>
      </c>
      <c r="F295" s="36">
        <v>2014</v>
      </c>
      <c r="G295" s="34" t="s">
        <v>61</v>
      </c>
      <c r="H295" s="34" t="s">
        <v>62</v>
      </c>
      <c r="I295" s="37">
        <v>200000</v>
      </c>
      <c r="J295" s="34" t="s">
        <v>203</v>
      </c>
      <c r="K295" s="34"/>
    </row>
    <row r="296" spans="1:11" ht="12.75" customHeight="1" x14ac:dyDescent="0.4">
      <c r="A296" s="38">
        <v>144419</v>
      </c>
      <c r="B296" s="38" t="s">
        <v>17</v>
      </c>
      <c r="C296" s="38" t="s">
        <v>201</v>
      </c>
      <c r="D296" s="38" t="s">
        <v>19</v>
      </c>
      <c r="E296" s="39">
        <v>41926.013888888891</v>
      </c>
      <c r="F296" s="36">
        <v>2014</v>
      </c>
      <c r="G296" s="38" t="s">
        <v>20</v>
      </c>
      <c r="H296" s="38"/>
      <c r="I296" s="40">
        <v>200000</v>
      </c>
      <c r="J296" s="38" t="s">
        <v>21</v>
      </c>
      <c r="K296" s="38"/>
    </row>
    <row r="297" spans="1:11" ht="27" customHeight="1" x14ac:dyDescent="0.4">
      <c r="A297" s="34">
        <v>144419</v>
      </c>
      <c r="B297" s="34" t="s">
        <v>17</v>
      </c>
      <c r="C297" s="34" t="s">
        <v>201</v>
      </c>
      <c r="D297" s="34" t="s">
        <v>64</v>
      </c>
      <c r="E297" s="35">
        <v>41926.128472222219</v>
      </c>
      <c r="F297" s="36">
        <v>2014</v>
      </c>
      <c r="G297" s="42" t="s">
        <v>282</v>
      </c>
      <c r="H297" s="34" t="s">
        <v>65</v>
      </c>
      <c r="I297" s="43">
        <v>200000</v>
      </c>
      <c r="J297" s="42" t="s">
        <v>294</v>
      </c>
      <c r="K297" s="34"/>
    </row>
    <row r="298" spans="1:11" ht="27" customHeight="1" x14ac:dyDescent="0.4">
      <c r="A298" s="34">
        <v>144419</v>
      </c>
      <c r="B298" s="34" t="s">
        <v>17</v>
      </c>
      <c r="C298" s="34" t="s">
        <v>201</v>
      </c>
      <c r="D298" s="34" t="s">
        <v>64</v>
      </c>
      <c r="E298" s="35">
        <v>41926.128472222219</v>
      </c>
      <c r="F298" s="36">
        <v>2014</v>
      </c>
      <c r="G298" s="42" t="s">
        <v>224</v>
      </c>
      <c r="H298" s="34" t="s">
        <v>65</v>
      </c>
      <c r="I298" s="43">
        <v>100000</v>
      </c>
      <c r="J298" s="42" t="s">
        <v>294</v>
      </c>
      <c r="K298" s="34"/>
    </row>
    <row r="299" spans="1:11" ht="12.75" customHeight="1" x14ac:dyDescent="0.4">
      <c r="A299" s="38">
        <v>144419</v>
      </c>
      <c r="B299" s="38" t="s">
        <v>17</v>
      </c>
      <c r="C299" s="38" t="s">
        <v>201</v>
      </c>
      <c r="D299" s="38" t="s">
        <v>37</v>
      </c>
      <c r="E299" s="39">
        <v>41926.145833333328</v>
      </c>
      <c r="F299" s="36">
        <v>2014</v>
      </c>
      <c r="G299" s="38" t="s">
        <v>61</v>
      </c>
      <c r="H299" s="38" t="s">
        <v>53</v>
      </c>
      <c r="I299" s="40">
        <v>600000</v>
      </c>
      <c r="J299" s="38" t="s">
        <v>204</v>
      </c>
      <c r="K299" s="38" t="s">
        <v>286</v>
      </c>
    </row>
    <row r="300" spans="1:11" ht="12.75" customHeight="1" x14ac:dyDescent="0.4">
      <c r="A300" s="34">
        <v>144419</v>
      </c>
      <c r="B300" s="34" t="s">
        <v>17</v>
      </c>
      <c r="C300" s="34" t="s">
        <v>205</v>
      </c>
      <c r="D300" s="34" t="s">
        <v>37</v>
      </c>
      <c r="E300" s="35">
        <v>41928.020833333328</v>
      </c>
      <c r="F300" s="36">
        <v>2014</v>
      </c>
      <c r="G300" s="34" t="s">
        <v>61</v>
      </c>
      <c r="H300" s="34" t="s">
        <v>62</v>
      </c>
      <c r="I300" s="37">
        <v>200000</v>
      </c>
      <c r="J300" s="34" t="s">
        <v>206</v>
      </c>
      <c r="K300" s="34"/>
    </row>
    <row r="301" spans="1:11" ht="27" customHeight="1" x14ac:dyDescent="0.4">
      <c r="A301" s="38">
        <v>144419</v>
      </c>
      <c r="B301" s="38" t="s">
        <v>17</v>
      </c>
      <c r="C301" s="38" t="s">
        <v>205</v>
      </c>
      <c r="D301" s="38" t="s">
        <v>64</v>
      </c>
      <c r="E301" s="39">
        <v>41928.020833333328</v>
      </c>
      <c r="F301" s="36">
        <v>2014</v>
      </c>
      <c r="G301" s="38" t="s">
        <v>284</v>
      </c>
      <c r="H301" s="38" t="s">
        <v>65</v>
      </c>
      <c r="I301" s="40">
        <v>200000</v>
      </c>
      <c r="J301" s="38" t="s">
        <v>207</v>
      </c>
      <c r="K301" s="38"/>
    </row>
    <row r="302" spans="1:11" ht="12.75" customHeight="1" x14ac:dyDescent="0.4">
      <c r="A302" s="34">
        <v>144419</v>
      </c>
      <c r="B302" s="34" t="s">
        <v>17</v>
      </c>
      <c r="C302" s="34" t="s">
        <v>205</v>
      </c>
      <c r="D302" s="34" t="s">
        <v>19</v>
      </c>
      <c r="E302" s="35">
        <v>41928.024305555555</v>
      </c>
      <c r="F302" s="36">
        <v>2014</v>
      </c>
      <c r="G302" s="34" t="s">
        <v>20</v>
      </c>
      <c r="H302" s="34"/>
      <c r="I302" s="37">
        <v>200000</v>
      </c>
      <c r="J302" s="34" t="s">
        <v>41</v>
      </c>
      <c r="K302" s="34"/>
    </row>
    <row r="303" spans="1:11" ht="12.75" customHeight="1" x14ac:dyDescent="0.4">
      <c r="A303" s="38">
        <v>144419</v>
      </c>
      <c r="B303" s="38" t="s">
        <v>17</v>
      </c>
      <c r="C303" s="38" t="s">
        <v>205</v>
      </c>
      <c r="D303" s="38" t="s">
        <v>37</v>
      </c>
      <c r="E303" s="39">
        <v>41928.055555555555</v>
      </c>
      <c r="F303" s="36">
        <v>2014</v>
      </c>
      <c r="G303" s="38" t="s">
        <v>61</v>
      </c>
      <c r="H303" s="38" t="s">
        <v>62</v>
      </c>
      <c r="I303" s="40">
        <v>200000</v>
      </c>
      <c r="J303" s="38" t="s">
        <v>206</v>
      </c>
      <c r="K303" s="38"/>
    </row>
    <row r="304" spans="1:11" ht="27" customHeight="1" x14ac:dyDescent="0.4">
      <c r="A304" s="34">
        <v>144419</v>
      </c>
      <c r="B304" s="34" t="s">
        <v>17</v>
      </c>
      <c r="C304" s="34" t="s">
        <v>205</v>
      </c>
      <c r="D304" s="34" t="s">
        <v>64</v>
      </c>
      <c r="E304" s="35">
        <v>41928.055555555555</v>
      </c>
      <c r="F304" s="36">
        <v>2014</v>
      </c>
      <c r="G304" s="34" t="s">
        <v>284</v>
      </c>
      <c r="H304" s="34" t="s">
        <v>65</v>
      </c>
      <c r="I304" s="37">
        <v>200000</v>
      </c>
      <c r="J304" s="34" t="s">
        <v>207</v>
      </c>
      <c r="K304" s="34"/>
    </row>
    <row r="305" spans="1:11" ht="12.75" customHeight="1" x14ac:dyDescent="0.4">
      <c r="A305" s="38">
        <v>144419</v>
      </c>
      <c r="B305" s="38" t="s">
        <v>17</v>
      </c>
      <c r="C305" s="38" t="s">
        <v>205</v>
      </c>
      <c r="D305" s="38" t="s">
        <v>19</v>
      </c>
      <c r="E305" s="39">
        <v>41928.059027777774</v>
      </c>
      <c r="F305" s="36">
        <v>2014</v>
      </c>
      <c r="G305" s="38" t="s">
        <v>20</v>
      </c>
      <c r="H305" s="38"/>
      <c r="I305" s="40">
        <v>200000</v>
      </c>
      <c r="J305" s="38" t="s">
        <v>41</v>
      </c>
      <c r="K305" s="38"/>
    </row>
    <row r="306" spans="1:11" ht="12.75" customHeight="1" x14ac:dyDescent="0.4">
      <c r="A306" s="34">
        <v>144419</v>
      </c>
      <c r="B306" s="34" t="s">
        <v>17</v>
      </c>
      <c r="C306" s="34" t="s">
        <v>205</v>
      </c>
      <c r="D306" s="34" t="s">
        <v>37</v>
      </c>
      <c r="E306" s="35">
        <v>41928.240972222222</v>
      </c>
      <c r="F306" s="36">
        <v>2014</v>
      </c>
      <c r="G306" s="34" t="s">
        <v>38</v>
      </c>
      <c r="H306" s="34" t="s">
        <v>39</v>
      </c>
      <c r="I306" s="37">
        <v>110000</v>
      </c>
      <c r="J306" s="34"/>
      <c r="K306" s="34"/>
    </row>
    <row r="307" spans="1:11" ht="38.25" customHeight="1" x14ac:dyDescent="0.4">
      <c r="A307" s="38">
        <v>144419</v>
      </c>
      <c r="B307" s="38" t="s">
        <v>17</v>
      </c>
      <c r="C307" s="38" t="s">
        <v>205</v>
      </c>
      <c r="D307" s="38" t="s">
        <v>37</v>
      </c>
      <c r="E307" s="39">
        <v>41928.240972222222</v>
      </c>
      <c r="F307" s="36">
        <v>2014</v>
      </c>
      <c r="G307" s="38" t="s">
        <v>38</v>
      </c>
      <c r="H307" s="38" t="s">
        <v>53</v>
      </c>
      <c r="I307" s="40">
        <v>400000</v>
      </c>
      <c r="J307" s="38" t="s">
        <v>208</v>
      </c>
      <c r="K307" s="38" t="s">
        <v>285</v>
      </c>
    </row>
    <row r="308" spans="1:11" ht="12.75" customHeight="1" x14ac:dyDescent="0.4">
      <c r="A308" s="34">
        <v>144419</v>
      </c>
      <c r="B308" s="34" t="s">
        <v>17</v>
      </c>
      <c r="C308" s="34" t="s">
        <v>205</v>
      </c>
      <c r="D308" s="34" t="s">
        <v>37</v>
      </c>
      <c r="E308" s="35">
        <v>41928.240972222222</v>
      </c>
      <c r="F308" s="36">
        <v>2014</v>
      </c>
      <c r="G308" s="34" t="s">
        <v>61</v>
      </c>
      <c r="H308" s="34" t="s">
        <v>62</v>
      </c>
      <c r="I308" s="37">
        <v>300000</v>
      </c>
      <c r="J308" s="34"/>
      <c r="K308" s="34"/>
    </row>
    <row r="309" spans="1:11" ht="27" customHeight="1" x14ac:dyDescent="0.4">
      <c r="A309" s="38">
        <v>144419</v>
      </c>
      <c r="B309" s="38" t="s">
        <v>17</v>
      </c>
      <c r="C309" s="38" t="s">
        <v>205</v>
      </c>
      <c r="D309" s="38" t="s">
        <v>64</v>
      </c>
      <c r="E309" s="39">
        <v>41928.240972222222</v>
      </c>
      <c r="F309" s="36">
        <v>2014</v>
      </c>
      <c r="G309" s="38" t="s">
        <v>282</v>
      </c>
      <c r="H309" s="38" t="s">
        <v>65</v>
      </c>
      <c r="I309" s="40">
        <v>300000</v>
      </c>
      <c r="J309" s="38" t="s">
        <v>207</v>
      </c>
      <c r="K309" s="38"/>
    </row>
    <row r="310" spans="1:11" ht="27" customHeight="1" x14ac:dyDescent="0.4">
      <c r="A310" s="34">
        <v>144419</v>
      </c>
      <c r="B310" s="34" t="s">
        <v>17</v>
      </c>
      <c r="C310" s="34" t="s">
        <v>209</v>
      </c>
      <c r="D310" s="34" t="s">
        <v>64</v>
      </c>
      <c r="E310" s="35">
        <v>41928.934027777774</v>
      </c>
      <c r="F310" s="36">
        <v>2014</v>
      </c>
      <c r="G310" s="34" t="s">
        <v>284</v>
      </c>
      <c r="H310" s="34" t="s">
        <v>65</v>
      </c>
      <c r="I310" s="37">
        <v>200000</v>
      </c>
      <c r="J310" s="34" t="s">
        <v>210</v>
      </c>
      <c r="K310" s="34"/>
    </row>
    <row r="311" spans="1:11" ht="12.75" customHeight="1" x14ac:dyDescent="0.4">
      <c r="A311" s="38">
        <v>144419</v>
      </c>
      <c r="B311" s="38" t="s">
        <v>17</v>
      </c>
      <c r="C311" s="38" t="s">
        <v>209</v>
      </c>
      <c r="D311" s="38" t="s">
        <v>37</v>
      </c>
      <c r="E311" s="39">
        <v>41928.934027777774</v>
      </c>
      <c r="F311" s="36">
        <v>2014</v>
      </c>
      <c r="G311" s="38" t="s">
        <v>61</v>
      </c>
      <c r="H311" s="38" t="s">
        <v>62</v>
      </c>
      <c r="I311" s="40">
        <v>200000</v>
      </c>
      <c r="J311" s="38" t="s">
        <v>211</v>
      </c>
      <c r="K311" s="38"/>
    </row>
    <row r="312" spans="1:11" ht="12.75" customHeight="1" x14ac:dyDescent="0.4">
      <c r="A312" s="34">
        <v>144419</v>
      </c>
      <c r="B312" s="34" t="s">
        <v>17</v>
      </c>
      <c r="C312" s="34" t="s">
        <v>209</v>
      </c>
      <c r="D312" s="34" t="s">
        <v>19</v>
      </c>
      <c r="E312" s="35">
        <v>41928.934027777774</v>
      </c>
      <c r="F312" s="36">
        <v>2014</v>
      </c>
      <c r="G312" s="34" t="s">
        <v>20</v>
      </c>
      <c r="H312" s="34"/>
      <c r="I312" s="37">
        <v>200000</v>
      </c>
      <c r="J312" s="34" t="s">
        <v>41</v>
      </c>
      <c r="K312" s="34"/>
    </row>
    <row r="313" spans="1:11" ht="12.75" customHeight="1" x14ac:dyDescent="0.4">
      <c r="A313" s="38">
        <v>144419</v>
      </c>
      <c r="B313" s="38" t="s">
        <v>17</v>
      </c>
      <c r="C313" s="38" t="s">
        <v>209</v>
      </c>
      <c r="D313" s="38" t="s">
        <v>37</v>
      </c>
      <c r="E313" s="39">
        <v>41928.965277777774</v>
      </c>
      <c r="F313" s="36">
        <v>2014</v>
      </c>
      <c r="G313" s="38" t="s">
        <v>61</v>
      </c>
      <c r="H313" s="38" t="s">
        <v>62</v>
      </c>
      <c r="I313" s="40">
        <v>200000</v>
      </c>
      <c r="J313" s="38" t="s">
        <v>194</v>
      </c>
      <c r="K313" s="38"/>
    </row>
    <row r="314" spans="1:11" ht="27" customHeight="1" x14ac:dyDescent="0.4">
      <c r="A314" s="34">
        <v>144419</v>
      </c>
      <c r="B314" s="34" t="s">
        <v>17</v>
      </c>
      <c r="C314" s="34" t="s">
        <v>209</v>
      </c>
      <c r="D314" s="34" t="s">
        <v>64</v>
      </c>
      <c r="E314" s="35">
        <v>41928.965277777774</v>
      </c>
      <c r="F314" s="36">
        <v>2014</v>
      </c>
      <c r="G314" s="34" t="s">
        <v>283</v>
      </c>
      <c r="H314" s="34" t="s">
        <v>65</v>
      </c>
      <c r="I314" s="37">
        <v>400000</v>
      </c>
      <c r="J314" s="34" t="s">
        <v>210</v>
      </c>
      <c r="K314" s="34"/>
    </row>
    <row r="315" spans="1:11" ht="12.75" customHeight="1" x14ac:dyDescent="0.4">
      <c r="A315" s="38">
        <v>144419</v>
      </c>
      <c r="B315" s="38" t="s">
        <v>17</v>
      </c>
      <c r="C315" s="38" t="s">
        <v>209</v>
      </c>
      <c r="D315" s="38" t="s">
        <v>19</v>
      </c>
      <c r="E315" s="39">
        <v>41928.977777777778</v>
      </c>
      <c r="F315" s="36">
        <v>2014</v>
      </c>
      <c r="G315" s="38" t="s">
        <v>20</v>
      </c>
      <c r="H315" s="38"/>
      <c r="I315" s="40">
        <v>200000</v>
      </c>
      <c r="J315" s="38" t="s">
        <v>21</v>
      </c>
      <c r="K315" s="38"/>
    </row>
    <row r="316" spans="1:11" ht="12.75" customHeight="1" x14ac:dyDescent="0.4">
      <c r="A316" s="34">
        <v>144419</v>
      </c>
      <c r="B316" s="34" t="s">
        <v>17</v>
      </c>
      <c r="C316" s="34" t="s">
        <v>212</v>
      </c>
      <c r="D316" s="34" t="s">
        <v>37</v>
      </c>
      <c r="E316" s="35">
        <v>41929</v>
      </c>
      <c r="F316" s="36">
        <v>2014</v>
      </c>
      <c r="G316" s="34" t="s">
        <v>61</v>
      </c>
      <c r="H316" s="34" t="s">
        <v>62</v>
      </c>
      <c r="I316" s="37">
        <v>200000</v>
      </c>
      <c r="J316" s="34" t="s">
        <v>76</v>
      </c>
      <c r="K316" s="34"/>
    </row>
    <row r="317" spans="1:11" ht="12.75" customHeight="1" x14ac:dyDescent="0.4">
      <c r="A317" s="38">
        <v>144419</v>
      </c>
      <c r="B317" s="38" t="s">
        <v>17</v>
      </c>
      <c r="C317" s="38" t="s">
        <v>212</v>
      </c>
      <c r="D317" s="38" t="s">
        <v>19</v>
      </c>
      <c r="E317" s="39">
        <v>41929.932638888888</v>
      </c>
      <c r="F317" s="36">
        <v>2014</v>
      </c>
      <c r="G317" s="38" t="s">
        <v>20</v>
      </c>
      <c r="H317" s="38"/>
      <c r="I317" s="40">
        <v>200000</v>
      </c>
      <c r="J317" s="38" t="s">
        <v>45</v>
      </c>
      <c r="K317" s="38"/>
    </row>
    <row r="318" spans="1:11" ht="12.75" customHeight="1" x14ac:dyDescent="0.4">
      <c r="A318" s="34">
        <v>144419</v>
      </c>
      <c r="B318" s="34" t="s">
        <v>17</v>
      </c>
      <c r="C318" s="34" t="s">
        <v>212</v>
      </c>
      <c r="D318" s="34" t="s">
        <v>37</v>
      </c>
      <c r="E318" s="35">
        <v>41930.061805555553</v>
      </c>
      <c r="F318" s="36">
        <v>2014</v>
      </c>
      <c r="G318" s="34" t="s">
        <v>61</v>
      </c>
      <c r="H318" s="34" t="s">
        <v>62</v>
      </c>
      <c r="I318" s="37">
        <v>300000</v>
      </c>
      <c r="J318" s="34" t="s">
        <v>211</v>
      </c>
      <c r="K318" s="34"/>
    </row>
    <row r="319" spans="1:11" ht="27" customHeight="1" x14ac:dyDescent="0.4">
      <c r="A319" s="38">
        <v>144419</v>
      </c>
      <c r="B319" s="38" t="s">
        <v>17</v>
      </c>
      <c r="C319" s="38" t="s">
        <v>212</v>
      </c>
      <c r="D319" s="38" t="s">
        <v>64</v>
      </c>
      <c r="E319" s="39">
        <v>41930.061805555553</v>
      </c>
      <c r="F319" s="36">
        <v>2014</v>
      </c>
      <c r="G319" s="38" t="s">
        <v>284</v>
      </c>
      <c r="H319" s="38" t="s">
        <v>65</v>
      </c>
      <c r="I319" s="40">
        <v>300000</v>
      </c>
      <c r="J319" s="38" t="s">
        <v>213</v>
      </c>
      <c r="K319" s="38"/>
    </row>
    <row r="320" spans="1:11" ht="12.75" customHeight="1" x14ac:dyDescent="0.4">
      <c r="A320" s="34">
        <v>144419</v>
      </c>
      <c r="B320" s="34" t="s">
        <v>17</v>
      </c>
      <c r="C320" s="34" t="s">
        <v>212</v>
      </c>
      <c r="D320" s="34" t="s">
        <v>19</v>
      </c>
      <c r="E320" s="35">
        <v>41930.076388888891</v>
      </c>
      <c r="F320" s="36">
        <v>2014</v>
      </c>
      <c r="G320" s="34" t="s">
        <v>20</v>
      </c>
      <c r="H320" s="34"/>
      <c r="I320" s="37">
        <v>300000</v>
      </c>
      <c r="J320" s="34" t="s">
        <v>41</v>
      </c>
      <c r="K320" s="34"/>
    </row>
    <row r="321" spans="1:11" ht="12.75" customHeight="1" x14ac:dyDescent="0.4">
      <c r="A321" s="38">
        <v>144419</v>
      </c>
      <c r="B321" s="38" t="s">
        <v>17</v>
      </c>
      <c r="C321" s="38" t="s">
        <v>212</v>
      </c>
      <c r="D321" s="38" t="s">
        <v>19</v>
      </c>
      <c r="E321" s="39">
        <v>41930.135416666664</v>
      </c>
      <c r="F321" s="36">
        <v>2014</v>
      </c>
      <c r="G321" s="38" t="s">
        <v>20</v>
      </c>
      <c r="H321" s="38"/>
      <c r="I321" s="40">
        <v>645105</v>
      </c>
      <c r="J321" s="38" t="s">
        <v>41</v>
      </c>
      <c r="K321" s="38"/>
    </row>
    <row r="322" spans="1:11" ht="12.75" customHeight="1" x14ac:dyDescent="0.4">
      <c r="A322" s="34">
        <v>144419</v>
      </c>
      <c r="B322" s="34" t="s">
        <v>17</v>
      </c>
      <c r="C322" s="34" t="s">
        <v>214</v>
      </c>
      <c r="D322" s="34" t="s">
        <v>19</v>
      </c>
      <c r="E322" s="35">
        <v>41930.425694444442</v>
      </c>
      <c r="F322" s="36">
        <v>2014</v>
      </c>
      <c r="G322" s="34" t="s">
        <v>20</v>
      </c>
      <c r="H322" s="34"/>
      <c r="I322" s="37">
        <v>100000</v>
      </c>
      <c r="J322" s="34" t="s">
        <v>72</v>
      </c>
      <c r="K322" s="34"/>
    </row>
    <row r="323" spans="1:11" ht="12.75" customHeight="1" x14ac:dyDescent="0.4">
      <c r="A323" s="38">
        <v>144419</v>
      </c>
      <c r="B323" s="38" t="s">
        <v>17</v>
      </c>
      <c r="C323" s="38" t="s">
        <v>215</v>
      </c>
      <c r="D323" s="38" t="s">
        <v>19</v>
      </c>
      <c r="E323" s="39">
        <v>41931.896527777775</v>
      </c>
      <c r="F323" s="36">
        <v>2014</v>
      </c>
      <c r="G323" s="38" t="s">
        <v>20</v>
      </c>
      <c r="H323" s="38"/>
      <c r="I323" s="40">
        <v>100000</v>
      </c>
      <c r="J323" s="38" t="s">
        <v>24</v>
      </c>
      <c r="K323" s="38"/>
    </row>
    <row r="324" spans="1:11" ht="12.75" customHeight="1" x14ac:dyDescent="0.4">
      <c r="A324" s="34">
        <v>144419</v>
      </c>
      <c r="B324" s="34" t="s">
        <v>17</v>
      </c>
      <c r="C324" s="34" t="s">
        <v>215</v>
      </c>
      <c r="D324" s="34" t="s">
        <v>19</v>
      </c>
      <c r="E324" s="35">
        <v>41931.916666666664</v>
      </c>
      <c r="F324" s="36">
        <v>2014</v>
      </c>
      <c r="G324" s="34" t="s">
        <v>20</v>
      </c>
      <c r="H324" s="34"/>
      <c r="I324" s="37">
        <v>202310</v>
      </c>
      <c r="J324" s="34" t="s">
        <v>24</v>
      </c>
      <c r="K324" s="34"/>
    </row>
    <row r="325" spans="1:11" ht="12.75" customHeight="1" x14ac:dyDescent="0.4">
      <c r="A325" s="38">
        <v>144419</v>
      </c>
      <c r="B325" s="38" t="s">
        <v>17</v>
      </c>
      <c r="C325" s="38" t="s">
        <v>215</v>
      </c>
      <c r="D325" s="38" t="s">
        <v>19</v>
      </c>
      <c r="E325" s="39">
        <v>41931.924999999996</v>
      </c>
      <c r="F325" s="36">
        <v>2014</v>
      </c>
      <c r="G325" s="38" t="s">
        <v>20</v>
      </c>
      <c r="H325" s="38"/>
      <c r="I325" s="40">
        <v>18000</v>
      </c>
      <c r="J325" s="38" t="s">
        <v>24</v>
      </c>
      <c r="K325" s="38"/>
    </row>
    <row r="326" spans="1:11" ht="27" customHeight="1" x14ac:dyDescent="0.4">
      <c r="A326" s="34">
        <v>144419</v>
      </c>
      <c r="B326" s="34" t="s">
        <v>17</v>
      </c>
      <c r="C326" s="34" t="s">
        <v>216</v>
      </c>
      <c r="D326" s="34" t="s">
        <v>64</v>
      </c>
      <c r="E326" s="35">
        <v>41932.833333333328</v>
      </c>
      <c r="F326" s="36">
        <v>2014</v>
      </c>
      <c r="G326" s="34" t="s">
        <v>279</v>
      </c>
      <c r="H326" s="34" t="s">
        <v>65</v>
      </c>
      <c r="I326" s="37">
        <v>1500000</v>
      </c>
      <c r="J326" s="34" t="s">
        <v>217</v>
      </c>
      <c r="K326" s="34"/>
    </row>
    <row r="327" spans="1:11" ht="12.75" customHeight="1" x14ac:dyDescent="0.4">
      <c r="A327" s="38">
        <v>144419</v>
      </c>
      <c r="B327" s="38" t="s">
        <v>17</v>
      </c>
      <c r="C327" s="38" t="s">
        <v>216</v>
      </c>
      <c r="D327" s="38" t="s">
        <v>37</v>
      </c>
      <c r="E327" s="39">
        <v>41932.833333333328</v>
      </c>
      <c r="F327" s="36">
        <v>2014</v>
      </c>
      <c r="G327" s="38" t="s">
        <v>61</v>
      </c>
      <c r="H327" s="38" t="s">
        <v>62</v>
      </c>
      <c r="I327" s="40">
        <v>1500000</v>
      </c>
      <c r="J327" s="38" t="s">
        <v>218</v>
      </c>
      <c r="K327" s="38"/>
    </row>
    <row r="328" spans="1:11" ht="12.75" customHeight="1" x14ac:dyDescent="0.4">
      <c r="A328" s="34">
        <v>144419</v>
      </c>
      <c r="B328" s="34" t="s">
        <v>17</v>
      </c>
      <c r="C328" s="34" t="s">
        <v>216</v>
      </c>
      <c r="D328" s="34" t="s">
        <v>19</v>
      </c>
      <c r="E328" s="35">
        <v>41932.84375</v>
      </c>
      <c r="F328" s="36">
        <v>2014</v>
      </c>
      <c r="G328" s="34" t="s">
        <v>20</v>
      </c>
      <c r="H328" s="34"/>
      <c r="I328" s="37">
        <v>1500000</v>
      </c>
      <c r="J328" s="34" t="s">
        <v>24</v>
      </c>
      <c r="K328" s="34"/>
    </row>
    <row r="329" spans="1:11" ht="27" customHeight="1" x14ac:dyDescent="0.4">
      <c r="A329" s="38">
        <v>144419</v>
      </c>
      <c r="B329" s="38" t="s">
        <v>17</v>
      </c>
      <c r="C329" s="38" t="s">
        <v>219</v>
      </c>
      <c r="D329" s="38" t="s">
        <v>64</v>
      </c>
      <c r="E329" s="39">
        <v>41933.46597222222</v>
      </c>
      <c r="F329" s="36">
        <v>2014</v>
      </c>
      <c r="G329" s="38" t="s">
        <v>282</v>
      </c>
      <c r="H329" s="38" t="s">
        <v>65</v>
      </c>
      <c r="I329" s="40">
        <v>1000000</v>
      </c>
      <c r="J329" s="38" t="s">
        <v>220</v>
      </c>
      <c r="K329" s="38"/>
    </row>
    <row r="330" spans="1:11" ht="12.75" customHeight="1" x14ac:dyDescent="0.4">
      <c r="A330" s="34">
        <v>144419</v>
      </c>
      <c r="B330" s="34" t="s">
        <v>17</v>
      </c>
      <c r="C330" s="34" t="s">
        <v>219</v>
      </c>
      <c r="D330" s="34" t="s">
        <v>37</v>
      </c>
      <c r="E330" s="35">
        <v>41933.46597222222</v>
      </c>
      <c r="F330" s="36">
        <v>2014</v>
      </c>
      <c r="G330" s="34" t="s">
        <v>61</v>
      </c>
      <c r="H330" s="34" t="s">
        <v>62</v>
      </c>
      <c r="I330" s="37">
        <v>1000000</v>
      </c>
      <c r="J330" s="34" t="s">
        <v>221</v>
      </c>
      <c r="K330" s="34"/>
    </row>
    <row r="331" spans="1:11" ht="12.75" customHeight="1" x14ac:dyDescent="0.4">
      <c r="A331" s="38">
        <v>144419</v>
      </c>
      <c r="B331" s="38" t="s">
        <v>17</v>
      </c>
      <c r="C331" s="38" t="s">
        <v>222</v>
      </c>
      <c r="D331" s="38" t="s">
        <v>19</v>
      </c>
      <c r="E331" s="39">
        <v>41941.649305555555</v>
      </c>
      <c r="F331" s="36">
        <v>2014</v>
      </c>
      <c r="G331" s="38" t="s">
        <v>20</v>
      </c>
      <c r="H331" s="38"/>
      <c r="I331" s="40">
        <v>200000</v>
      </c>
      <c r="J331" s="38" t="s">
        <v>45</v>
      </c>
      <c r="K331" s="38"/>
    </row>
    <row r="332" spans="1:11" ht="12.75" customHeight="1" x14ac:dyDescent="0.4">
      <c r="A332" s="34">
        <v>144419</v>
      </c>
      <c r="B332" s="34" t="s">
        <v>17</v>
      </c>
      <c r="C332" s="34" t="s">
        <v>222</v>
      </c>
      <c r="D332" s="34" t="s">
        <v>19</v>
      </c>
      <c r="E332" s="35">
        <v>41941.654861111107</v>
      </c>
      <c r="F332" s="36">
        <v>2014</v>
      </c>
      <c r="G332" s="34" t="s">
        <v>20</v>
      </c>
      <c r="H332" s="34"/>
      <c r="I332" s="37">
        <v>140060</v>
      </c>
      <c r="J332" s="34" t="s">
        <v>45</v>
      </c>
      <c r="K332" s="34"/>
    </row>
    <row r="333" spans="1:11" ht="12.75" customHeight="1" x14ac:dyDescent="0.4">
      <c r="A333" s="38">
        <v>144419</v>
      </c>
      <c r="B333" s="38" t="s">
        <v>17</v>
      </c>
      <c r="C333" s="38" t="s">
        <v>222</v>
      </c>
      <c r="D333" s="38" t="s">
        <v>19</v>
      </c>
      <c r="E333" s="39">
        <v>41941.870833333334</v>
      </c>
      <c r="F333" s="36">
        <v>2014</v>
      </c>
      <c r="G333" s="38" t="s">
        <v>20</v>
      </c>
      <c r="H333" s="38"/>
      <c r="I333" s="40">
        <v>180000</v>
      </c>
      <c r="J333" s="38" t="s">
        <v>95</v>
      </c>
      <c r="K333" s="38"/>
    </row>
    <row r="334" spans="1:11" ht="12.75" customHeight="1" x14ac:dyDescent="0.4">
      <c r="A334" s="34">
        <v>144419</v>
      </c>
      <c r="B334" s="34" t="s">
        <v>17</v>
      </c>
      <c r="C334" s="34" t="s">
        <v>222</v>
      </c>
      <c r="D334" s="34" t="s">
        <v>19</v>
      </c>
      <c r="E334" s="35">
        <v>41941.876388888886</v>
      </c>
      <c r="F334" s="36">
        <v>2014</v>
      </c>
      <c r="G334" s="34" t="s">
        <v>20</v>
      </c>
      <c r="H334" s="34"/>
      <c r="I334" s="37">
        <v>80020</v>
      </c>
      <c r="J334" s="34" t="s">
        <v>95</v>
      </c>
      <c r="K334" s="34"/>
    </row>
    <row r="335" spans="1:11" ht="12.75" customHeight="1" x14ac:dyDescent="0.4">
      <c r="A335" s="38">
        <v>144419</v>
      </c>
      <c r="B335" s="38" t="s">
        <v>17</v>
      </c>
      <c r="C335" s="38" t="s">
        <v>222</v>
      </c>
      <c r="D335" s="38" t="s">
        <v>19</v>
      </c>
      <c r="E335" s="39">
        <v>41941.929861111108</v>
      </c>
      <c r="F335" s="36">
        <v>2014</v>
      </c>
      <c r="G335" s="38" t="s">
        <v>20</v>
      </c>
      <c r="H335" s="38"/>
      <c r="I335" s="40">
        <v>100000</v>
      </c>
      <c r="J335" s="38" t="s">
        <v>95</v>
      </c>
      <c r="K335" s="38"/>
    </row>
    <row r="336" spans="1:11" ht="12.75" customHeight="1" x14ac:dyDescent="0.4">
      <c r="A336" s="34">
        <v>144419</v>
      </c>
      <c r="B336" s="34" t="s">
        <v>17</v>
      </c>
      <c r="C336" s="34" t="s">
        <v>222</v>
      </c>
      <c r="D336" s="34" t="s">
        <v>19</v>
      </c>
      <c r="E336" s="35">
        <v>41941.931944444441</v>
      </c>
      <c r="F336" s="36">
        <v>2014</v>
      </c>
      <c r="G336" s="34" t="s">
        <v>20</v>
      </c>
      <c r="H336" s="34"/>
      <c r="I336" s="37">
        <v>100270</v>
      </c>
      <c r="J336" s="34" t="s">
        <v>95</v>
      </c>
      <c r="K336" s="34"/>
    </row>
    <row r="337" spans="1:11" ht="12.75" customHeight="1" x14ac:dyDescent="0.4">
      <c r="A337" s="38">
        <v>144419</v>
      </c>
      <c r="B337" s="38" t="s">
        <v>17</v>
      </c>
      <c r="C337" s="38" t="s">
        <v>223</v>
      </c>
      <c r="D337" s="38" t="s">
        <v>19</v>
      </c>
      <c r="E337" s="39">
        <v>41942.641666666663</v>
      </c>
      <c r="F337" s="36">
        <v>2014</v>
      </c>
      <c r="G337" s="38" t="s">
        <v>20</v>
      </c>
      <c r="H337" s="38"/>
      <c r="I337" s="40">
        <v>400000</v>
      </c>
      <c r="J337" s="38" t="s">
        <v>95</v>
      </c>
      <c r="K337" s="38"/>
    </row>
    <row r="338" spans="1:11" ht="12.75" customHeight="1" x14ac:dyDescent="0.4">
      <c r="A338" s="34">
        <v>144419</v>
      </c>
      <c r="B338" s="34" t="s">
        <v>17</v>
      </c>
      <c r="C338" s="34" t="s">
        <v>223</v>
      </c>
      <c r="D338" s="34" t="s">
        <v>37</v>
      </c>
      <c r="E338" s="35">
        <v>41942.958333333328</v>
      </c>
      <c r="F338" s="36">
        <v>2014</v>
      </c>
      <c r="G338" s="34" t="s">
        <v>38</v>
      </c>
      <c r="H338" s="34" t="s">
        <v>39</v>
      </c>
      <c r="I338" s="37">
        <v>100000</v>
      </c>
      <c r="J338" s="34"/>
      <c r="K338" s="34"/>
    </row>
    <row r="339" spans="1:11" ht="27" customHeight="1" x14ac:dyDescent="0.4">
      <c r="A339" s="38">
        <v>144419</v>
      </c>
      <c r="B339" s="38" t="s">
        <v>17</v>
      </c>
      <c r="C339" s="38" t="s">
        <v>223</v>
      </c>
      <c r="D339" s="38" t="s">
        <v>64</v>
      </c>
      <c r="E339" s="39">
        <v>41942.958333333328</v>
      </c>
      <c r="F339" s="36">
        <v>2014</v>
      </c>
      <c r="G339" s="38" t="s">
        <v>224</v>
      </c>
      <c r="H339" s="38" t="s">
        <v>65</v>
      </c>
      <c r="I339" s="40">
        <v>500000</v>
      </c>
      <c r="J339" s="38" t="s">
        <v>4</v>
      </c>
      <c r="K339" s="38"/>
    </row>
    <row r="340" spans="1:11" ht="27" customHeight="1" x14ac:dyDescent="0.4">
      <c r="A340" s="34">
        <v>144419</v>
      </c>
      <c r="B340" s="34" t="s">
        <v>17</v>
      </c>
      <c r="C340" s="34" t="s">
        <v>225</v>
      </c>
      <c r="D340" s="34" t="s">
        <v>64</v>
      </c>
      <c r="E340" s="35">
        <v>41946.85555555555</v>
      </c>
      <c r="F340" s="36">
        <v>2014</v>
      </c>
      <c r="G340" s="34" t="s">
        <v>284</v>
      </c>
      <c r="H340" s="34" t="s">
        <v>65</v>
      </c>
      <c r="I340" s="37">
        <v>500000</v>
      </c>
      <c r="J340" s="34" t="s">
        <v>226</v>
      </c>
      <c r="K340" s="34"/>
    </row>
    <row r="341" spans="1:11" ht="12.75" customHeight="1" x14ac:dyDescent="0.4">
      <c r="A341" s="38">
        <v>144419</v>
      </c>
      <c r="B341" s="38" t="s">
        <v>17</v>
      </c>
      <c r="C341" s="38" t="s">
        <v>225</v>
      </c>
      <c r="D341" s="38" t="s">
        <v>37</v>
      </c>
      <c r="E341" s="39">
        <v>41946.85555555555</v>
      </c>
      <c r="F341" s="36">
        <v>2014</v>
      </c>
      <c r="G341" s="38" t="s">
        <v>61</v>
      </c>
      <c r="H341" s="38" t="s">
        <v>62</v>
      </c>
      <c r="I341" s="40">
        <v>200000</v>
      </c>
      <c r="J341" s="38" t="s">
        <v>86</v>
      </c>
      <c r="K341" s="38"/>
    </row>
    <row r="342" spans="1:11" ht="12.75" customHeight="1" x14ac:dyDescent="0.4">
      <c r="A342" s="34">
        <v>144419</v>
      </c>
      <c r="B342" s="34" t="s">
        <v>17</v>
      </c>
      <c r="C342" s="34" t="s">
        <v>225</v>
      </c>
      <c r="D342" s="34" t="s">
        <v>19</v>
      </c>
      <c r="E342" s="35">
        <v>41946.857638888891</v>
      </c>
      <c r="F342" s="36">
        <v>2014</v>
      </c>
      <c r="G342" s="34" t="s">
        <v>20</v>
      </c>
      <c r="H342" s="34"/>
      <c r="I342" s="37">
        <v>200000</v>
      </c>
      <c r="J342" s="34" t="s">
        <v>72</v>
      </c>
      <c r="K342" s="34"/>
    </row>
    <row r="343" spans="1:11" ht="12.75" customHeight="1" x14ac:dyDescent="0.4">
      <c r="A343" s="38">
        <v>144419</v>
      </c>
      <c r="B343" s="38" t="s">
        <v>17</v>
      </c>
      <c r="C343" s="38" t="s">
        <v>225</v>
      </c>
      <c r="D343" s="38" t="s">
        <v>37</v>
      </c>
      <c r="E343" s="39">
        <v>41946.864583333328</v>
      </c>
      <c r="F343" s="36">
        <v>2014</v>
      </c>
      <c r="G343" s="38" t="s">
        <v>61</v>
      </c>
      <c r="H343" s="38" t="s">
        <v>62</v>
      </c>
      <c r="I343" s="40">
        <v>100000</v>
      </c>
      <c r="J343" s="38" t="s">
        <v>86</v>
      </c>
      <c r="K343" s="38"/>
    </row>
    <row r="344" spans="1:11" ht="12.75" customHeight="1" x14ac:dyDescent="0.4">
      <c r="A344" s="34">
        <v>144419</v>
      </c>
      <c r="B344" s="34" t="s">
        <v>17</v>
      </c>
      <c r="C344" s="34" t="s">
        <v>225</v>
      </c>
      <c r="D344" s="34" t="s">
        <v>19</v>
      </c>
      <c r="E344" s="35">
        <v>41946.879861111112</v>
      </c>
      <c r="F344" s="36">
        <v>2014</v>
      </c>
      <c r="G344" s="34" t="s">
        <v>20</v>
      </c>
      <c r="H344" s="34"/>
      <c r="I344" s="37">
        <v>100000</v>
      </c>
      <c r="J344" s="34" t="s">
        <v>72</v>
      </c>
      <c r="K344" s="34"/>
    </row>
    <row r="345" spans="1:11" ht="27" customHeight="1" x14ac:dyDescent="0.4">
      <c r="A345" s="38">
        <v>144419</v>
      </c>
      <c r="B345" s="38" t="s">
        <v>17</v>
      </c>
      <c r="C345" s="38" t="s">
        <v>225</v>
      </c>
      <c r="D345" s="38" t="s">
        <v>64</v>
      </c>
      <c r="E345" s="39">
        <v>41946.882638888885</v>
      </c>
      <c r="F345" s="36">
        <v>2014</v>
      </c>
      <c r="G345" s="38" t="s">
        <v>282</v>
      </c>
      <c r="H345" s="38" t="s">
        <v>65</v>
      </c>
      <c r="I345" s="40">
        <v>300000</v>
      </c>
      <c r="J345" s="38" t="s">
        <v>226</v>
      </c>
      <c r="K345" s="38"/>
    </row>
    <row r="346" spans="1:11" ht="12.75" customHeight="1" x14ac:dyDescent="0.4">
      <c r="A346" s="34">
        <v>144419</v>
      </c>
      <c r="B346" s="34" t="s">
        <v>17</v>
      </c>
      <c r="C346" s="34" t="s">
        <v>225</v>
      </c>
      <c r="D346" s="34" t="s">
        <v>37</v>
      </c>
      <c r="E346" s="35">
        <v>41946.884722222218</v>
      </c>
      <c r="F346" s="36">
        <v>2014</v>
      </c>
      <c r="G346" s="34" t="s">
        <v>38</v>
      </c>
      <c r="H346" s="34" t="s">
        <v>39</v>
      </c>
      <c r="I346" s="37">
        <v>5000</v>
      </c>
      <c r="J346" s="34"/>
      <c r="K346" s="34"/>
    </row>
    <row r="347" spans="1:11" ht="12.75" customHeight="1" x14ac:dyDescent="0.4">
      <c r="A347" s="38">
        <v>144419</v>
      </c>
      <c r="B347" s="38" t="s">
        <v>17</v>
      </c>
      <c r="C347" s="38" t="s">
        <v>227</v>
      </c>
      <c r="D347" s="38" t="s">
        <v>37</v>
      </c>
      <c r="E347" s="39">
        <v>41947.833333333328</v>
      </c>
      <c r="F347" s="36">
        <v>2014</v>
      </c>
      <c r="G347" s="38" t="s">
        <v>61</v>
      </c>
      <c r="H347" s="38" t="s">
        <v>62</v>
      </c>
      <c r="I347" s="40">
        <v>100000</v>
      </c>
      <c r="J347" s="38" t="s">
        <v>228</v>
      </c>
      <c r="K347" s="38"/>
    </row>
    <row r="348" spans="1:11" ht="12.75" customHeight="1" x14ac:dyDescent="0.4">
      <c r="A348" s="34">
        <v>144419</v>
      </c>
      <c r="B348" s="34" t="s">
        <v>17</v>
      </c>
      <c r="C348" s="34" t="s">
        <v>227</v>
      </c>
      <c r="D348" s="34" t="s">
        <v>19</v>
      </c>
      <c r="E348" s="35">
        <v>41947.833333333328</v>
      </c>
      <c r="F348" s="36">
        <v>2014</v>
      </c>
      <c r="G348" s="34" t="s">
        <v>20</v>
      </c>
      <c r="H348" s="34"/>
      <c r="I348" s="37">
        <v>100000</v>
      </c>
      <c r="J348" s="34" t="s">
        <v>229</v>
      </c>
      <c r="K348" s="34"/>
    </row>
    <row r="349" spans="1:11" ht="12.75" customHeight="1" x14ac:dyDescent="0.4">
      <c r="A349" s="38">
        <v>144419</v>
      </c>
      <c r="B349" s="38" t="s">
        <v>17</v>
      </c>
      <c r="C349" s="38" t="s">
        <v>227</v>
      </c>
      <c r="D349" s="38" t="s">
        <v>37</v>
      </c>
      <c r="E349" s="39">
        <v>41947.847222222219</v>
      </c>
      <c r="F349" s="36">
        <v>2014</v>
      </c>
      <c r="G349" s="38" t="s">
        <v>61</v>
      </c>
      <c r="H349" s="38" t="s">
        <v>62</v>
      </c>
      <c r="I349" s="40">
        <v>200000</v>
      </c>
      <c r="J349" s="38" t="s">
        <v>230</v>
      </c>
      <c r="K349" s="38"/>
    </row>
    <row r="350" spans="1:11" ht="12.75" customHeight="1" x14ac:dyDescent="0.4">
      <c r="A350" s="34">
        <v>144419</v>
      </c>
      <c r="B350" s="34" t="s">
        <v>17</v>
      </c>
      <c r="C350" s="34" t="s">
        <v>227</v>
      </c>
      <c r="D350" s="34" t="s">
        <v>19</v>
      </c>
      <c r="E350" s="35">
        <v>41947.854166666664</v>
      </c>
      <c r="F350" s="36">
        <v>2014</v>
      </c>
      <c r="G350" s="34" t="s">
        <v>20</v>
      </c>
      <c r="H350" s="34"/>
      <c r="I350" s="37">
        <v>200000</v>
      </c>
      <c r="J350" s="34" t="s">
        <v>72</v>
      </c>
      <c r="K350" s="34"/>
    </row>
    <row r="351" spans="1:11" ht="12.75" customHeight="1" x14ac:dyDescent="0.4">
      <c r="A351" s="38">
        <v>144419</v>
      </c>
      <c r="B351" s="38" t="s">
        <v>17</v>
      </c>
      <c r="C351" s="38" t="s">
        <v>227</v>
      </c>
      <c r="D351" s="38" t="s">
        <v>37</v>
      </c>
      <c r="E351" s="39">
        <v>41947.930555555555</v>
      </c>
      <c r="F351" s="36">
        <v>2014</v>
      </c>
      <c r="G351" s="38" t="s">
        <v>38</v>
      </c>
      <c r="H351" s="38" t="s">
        <v>39</v>
      </c>
      <c r="I351" s="40">
        <v>100000</v>
      </c>
      <c r="J351" s="38"/>
      <c r="K351" s="38"/>
    </row>
    <row r="352" spans="1:11" ht="27" customHeight="1" x14ac:dyDescent="0.4">
      <c r="A352" s="34">
        <v>144419</v>
      </c>
      <c r="B352" s="34" t="s">
        <v>17</v>
      </c>
      <c r="C352" s="34" t="s">
        <v>227</v>
      </c>
      <c r="D352" s="34" t="s">
        <v>64</v>
      </c>
      <c r="E352" s="35">
        <v>41947.930555555555</v>
      </c>
      <c r="F352" s="36">
        <v>2014</v>
      </c>
      <c r="G352" s="34" t="s">
        <v>224</v>
      </c>
      <c r="H352" s="34" t="s">
        <v>65</v>
      </c>
      <c r="I352" s="37">
        <v>800000</v>
      </c>
      <c r="J352" s="34" t="s">
        <v>231</v>
      </c>
      <c r="K352" s="34"/>
    </row>
    <row r="353" spans="1:11" ht="12.75" customHeight="1" x14ac:dyDescent="0.4">
      <c r="A353" s="38">
        <v>144419</v>
      </c>
      <c r="B353" s="38" t="s">
        <v>17</v>
      </c>
      <c r="C353" s="38" t="s">
        <v>232</v>
      </c>
      <c r="D353" s="38" t="s">
        <v>19</v>
      </c>
      <c r="E353" s="39">
        <v>41949.645833333328</v>
      </c>
      <c r="F353" s="36">
        <v>2014</v>
      </c>
      <c r="G353" s="38" t="s">
        <v>20</v>
      </c>
      <c r="H353" s="38"/>
      <c r="I353" s="40">
        <v>400000</v>
      </c>
      <c r="J353" s="38" t="s">
        <v>72</v>
      </c>
      <c r="K353" s="38"/>
    </row>
    <row r="354" spans="1:11" ht="12.75" customHeight="1" x14ac:dyDescent="0.4">
      <c r="A354" s="34">
        <v>144419</v>
      </c>
      <c r="B354" s="34" t="s">
        <v>17</v>
      </c>
      <c r="C354" s="34" t="s">
        <v>232</v>
      </c>
      <c r="D354" s="34" t="s">
        <v>37</v>
      </c>
      <c r="E354" s="35">
        <v>41949.65625</v>
      </c>
      <c r="F354" s="36">
        <v>2014</v>
      </c>
      <c r="G354" s="34" t="s">
        <v>61</v>
      </c>
      <c r="H354" s="34" t="s">
        <v>62</v>
      </c>
      <c r="I354" s="37">
        <v>400000</v>
      </c>
      <c r="J354" s="34" t="s">
        <v>233</v>
      </c>
      <c r="K354" s="34"/>
    </row>
    <row r="355" spans="1:11" ht="12.75" customHeight="1" x14ac:dyDescent="0.4">
      <c r="A355" s="38">
        <v>144419</v>
      </c>
      <c r="B355" s="38" t="s">
        <v>17</v>
      </c>
      <c r="C355" s="38" t="s">
        <v>232</v>
      </c>
      <c r="D355" s="38" t="s">
        <v>37</v>
      </c>
      <c r="E355" s="39">
        <v>41949.802083333328</v>
      </c>
      <c r="F355" s="36">
        <v>2014</v>
      </c>
      <c r="G355" s="38" t="s">
        <v>38</v>
      </c>
      <c r="H355" s="38" t="s">
        <v>39</v>
      </c>
      <c r="I355" s="40">
        <v>100000</v>
      </c>
      <c r="J355" s="38"/>
      <c r="K355" s="38"/>
    </row>
    <row r="356" spans="1:11" ht="27" customHeight="1" x14ac:dyDescent="0.4">
      <c r="A356" s="34">
        <v>144419</v>
      </c>
      <c r="B356" s="34" t="s">
        <v>17</v>
      </c>
      <c r="C356" s="34" t="s">
        <v>232</v>
      </c>
      <c r="D356" s="34" t="s">
        <v>64</v>
      </c>
      <c r="E356" s="35">
        <v>41949.802083333328</v>
      </c>
      <c r="F356" s="36">
        <v>2014</v>
      </c>
      <c r="G356" s="34" t="s">
        <v>224</v>
      </c>
      <c r="H356" s="34" t="s">
        <v>65</v>
      </c>
      <c r="I356" s="37">
        <v>800000</v>
      </c>
      <c r="J356" s="34" t="s">
        <v>234</v>
      </c>
      <c r="K356" s="34"/>
    </row>
    <row r="357" spans="1:11" ht="12.75" customHeight="1" x14ac:dyDescent="0.4">
      <c r="A357" s="38">
        <v>144419</v>
      </c>
      <c r="B357" s="38" t="s">
        <v>17</v>
      </c>
      <c r="C357" s="38" t="s">
        <v>235</v>
      </c>
      <c r="D357" s="38" t="s">
        <v>19</v>
      </c>
      <c r="E357" s="39">
        <v>41950.348611111112</v>
      </c>
      <c r="F357" s="36">
        <v>2014</v>
      </c>
      <c r="G357" s="38" t="s">
        <v>20</v>
      </c>
      <c r="H357" s="38"/>
      <c r="I357" s="40">
        <v>100000</v>
      </c>
      <c r="J357" s="38" t="s">
        <v>91</v>
      </c>
      <c r="K357" s="38"/>
    </row>
    <row r="358" spans="1:11" ht="12.75" customHeight="1" x14ac:dyDescent="0.4">
      <c r="A358" s="34">
        <v>144419</v>
      </c>
      <c r="B358" s="34" t="s">
        <v>17</v>
      </c>
      <c r="C358" s="34" t="s">
        <v>235</v>
      </c>
      <c r="D358" s="34" t="s">
        <v>19</v>
      </c>
      <c r="E358" s="35">
        <v>41950.35</v>
      </c>
      <c r="F358" s="36">
        <v>2014</v>
      </c>
      <c r="G358" s="34" t="s">
        <v>20</v>
      </c>
      <c r="H358" s="34"/>
      <c r="I358" s="37">
        <v>100000</v>
      </c>
      <c r="J358" s="34" t="s">
        <v>91</v>
      </c>
      <c r="K358" s="34"/>
    </row>
    <row r="359" spans="1:11" ht="12.75" customHeight="1" x14ac:dyDescent="0.4">
      <c r="A359" s="38">
        <v>144419</v>
      </c>
      <c r="B359" s="38" t="s">
        <v>17</v>
      </c>
      <c r="C359" s="38" t="s">
        <v>235</v>
      </c>
      <c r="D359" s="38" t="s">
        <v>37</v>
      </c>
      <c r="E359" s="39">
        <v>41950.350694444445</v>
      </c>
      <c r="F359" s="36">
        <v>2014</v>
      </c>
      <c r="G359" s="38" t="s">
        <v>61</v>
      </c>
      <c r="H359" s="38" t="s">
        <v>62</v>
      </c>
      <c r="I359" s="40">
        <v>200000</v>
      </c>
      <c r="J359" s="38" t="s">
        <v>236</v>
      </c>
      <c r="K359" s="38"/>
    </row>
    <row r="360" spans="1:11" ht="12.75" customHeight="1" x14ac:dyDescent="0.4">
      <c r="A360" s="34">
        <v>144419</v>
      </c>
      <c r="B360" s="34" t="s">
        <v>17</v>
      </c>
      <c r="C360" s="34" t="s">
        <v>235</v>
      </c>
      <c r="D360" s="34" t="s">
        <v>37</v>
      </c>
      <c r="E360" s="35">
        <v>41950.375</v>
      </c>
      <c r="F360" s="36">
        <v>2014</v>
      </c>
      <c r="G360" s="34" t="s">
        <v>61</v>
      </c>
      <c r="H360" s="34" t="s">
        <v>62</v>
      </c>
      <c r="I360" s="37">
        <v>200000</v>
      </c>
      <c r="J360" s="34" t="s">
        <v>236</v>
      </c>
      <c r="K360" s="34"/>
    </row>
    <row r="361" spans="1:11" ht="12.75" customHeight="1" x14ac:dyDescent="0.4">
      <c r="A361" s="38">
        <v>144419</v>
      </c>
      <c r="B361" s="38" t="s">
        <v>17</v>
      </c>
      <c r="C361" s="38" t="s">
        <v>235</v>
      </c>
      <c r="D361" s="38" t="s">
        <v>19</v>
      </c>
      <c r="E361" s="39">
        <v>41950.375</v>
      </c>
      <c r="F361" s="36">
        <v>2014</v>
      </c>
      <c r="G361" s="38" t="s">
        <v>20</v>
      </c>
      <c r="H361" s="38"/>
      <c r="I361" s="40">
        <v>200000</v>
      </c>
      <c r="J361" s="38" t="s">
        <v>91</v>
      </c>
      <c r="K361" s="38"/>
    </row>
    <row r="362" spans="1:11" ht="27" customHeight="1" x14ac:dyDescent="0.4">
      <c r="A362" s="34">
        <v>144419</v>
      </c>
      <c r="B362" s="34" t="s">
        <v>17</v>
      </c>
      <c r="C362" s="34" t="s">
        <v>235</v>
      </c>
      <c r="D362" s="34" t="s">
        <v>64</v>
      </c>
      <c r="E362" s="35">
        <v>41950.416666666664</v>
      </c>
      <c r="F362" s="36">
        <v>2014</v>
      </c>
      <c r="G362" s="34" t="s">
        <v>282</v>
      </c>
      <c r="H362" s="34" t="s">
        <v>65</v>
      </c>
      <c r="I362" s="37">
        <v>600000</v>
      </c>
      <c r="J362" s="34" t="s">
        <v>237</v>
      </c>
      <c r="K362" s="34"/>
    </row>
    <row r="363" spans="1:11" ht="12.75" customHeight="1" x14ac:dyDescent="0.4">
      <c r="A363" s="38">
        <v>144419</v>
      </c>
      <c r="B363" s="38" t="s">
        <v>17</v>
      </c>
      <c r="C363" s="38" t="s">
        <v>235</v>
      </c>
      <c r="D363" s="38" t="s">
        <v>37</v>
      </c>
      <c r="E363" s="39">
        <v>41950.416666666664</v>
      </c>
      <c r="F363" s="36">
        <v>2014</v>
      </c>
      <c r="G363" s="38" t="s">
        <v>38</v>
      </c>
      <c r="H363" s="38" t="s">
        <v>39</v>
      </c>
      <c r="I363" s="40">
        <v>200000</v>
      </c>
      <c r="J363" s="38"/>
      <c r="K363" s="38"/>
    </row>
    <row r="364" spans="1:11" ht="12.75" customHeight="1" x14ac:dyDescent="0.4">
      <c r="A364" s="34">
        <v>144419</v>
      </c>
      <c r="B364" s="34" t="s">
        <v>17</v>
      </c>
      <c r="C364" s="34" t="s">
        <v>238</v>
      </c>
      <c r="D364" s="34" t="s">
        <v>37</v>
      </c>
      <c r="E364" s="35">
        <v>41951.85833333333</v>
      </c>
      <c r="F364" s="36">
        <v>2014</v>
      </c>
      <c r="G364" s="34" t="s">
        <v>61</v>
      </c>
      <c r="H364" s="34" t="s">
        <v>62</v>
      </c>
      <c r="I364" s="37">
        <v>200000</v>
      </c>
      <c r="J364" s="34" t="s">
        <v>239</v>
      </c>
      <c r="K364" s="34"/>
    </row>
    <row r="365" spans="1:11" ht="12.75" customHeight="1" x14ac:dyDescent="0.4">
      <c r="A365" s="38">
        <v>144419</v>
      </c>
      <c r="B365" s="38" t="s">
        <v>17</v>
      </c>
      <c r="C365" s="38" t="s">
        <v>238</v>
      </c>
      <c r="D365" s="38" t="s">
        <v>19</v>
      </c>
      <c r="E365" s="39">
        <v>41951.859027777777</v>
      </c>
      <c r="F365" s="36">
        <v>2014</v>
      </c>
      <c r="G365" s="38" t="s">
        <v>20</v>
      </c>
      <c r="H365" s="38"/>
      <c r="I365" s="40">
        <v>200000</v>
      </c>
      <c r="J365" s="38" t="s">
        <v>91</v>
      </c>
      <c r="K365" s="38"/>
    </row>
    <row r="366" spans="1:11" ht="12.75" customHeight="1" x14ac:dyDescent="0.4">
      <c r="A366" s="34">
        <v>144419</v>
      </c>
      <c r="B366" s="34" t="s">
        <v>17</v>
      </c>
      <c r="C366" s="34" t="s">
        <v>238</v>
      </c>
      <c r="D366" s="34" t="s">
        <v>37</v>
      </c>
      <c r="E366" s="35">
        <v>41951.881944444445</v>
      </c>
      <c r="F366" s="36">
        <v>2014</v>
      </c>
      <c r="G366" s="34" t="s">
        <v>61</v>
      </c>
      <c r="H366" s="34" t="s">
        <v>62</v>
      </c>
      <c r="I366" s="37">
        <v>200000</v>
      </c>
      <c r="J366" s="34" t="s">
        <v>240</v>
      </c>
      <c r="K366" s="34"/>
    </row>
    <row r="367" spans="1:11" ht="12.75" customHeight="1" x14ac:dyDescent="0.4">
      <c r="A367" s="38">
        <v>144419</v>
      </c>
      <c r="B367" s="38" t="s">
        <v>17</v>
      </c>
      <c r="C367" s="38" t="s">
        <v>238</v>
      </c>
      <c r="D367" s="38" t="s">
        <v>19</v>
      </c>
      <c r="E367" s="39">
        <v>41951.885416666664</v>
      </c>
      <c r="F367" s="36">
        <v>2014</v>
      </c>
      <c r="G367" s="38" t="s">
        <v>20</v>
      </c>
      <c r="H367" s="38"/>
      <c r="I367" s="40">
        <v>200000</v>
      </c>
      <c r="J367" s="38" t="s">
        <v>91</v>
      </c>
      <c r="K367" s="38"/>
    </row>
    <row r="368" spans="1:11" ht="12.75" customHeight="1" x14ac:dyDescent="0.4">
      <c r="A368" s="34">
        <v>144419</v>
      </c>
      <c r="B368" s="34" t="s">
        <v>17</v>
      </c>
      <c r="C368" s="34" t="s">
        <v>238</v>
      </c>
      <c r="D368" s="34" t="s">
        <v>37</v>
      </c>
      <c r="E368" s="35">
        <v>41951.895138888889</v>
      </c>
      <c r="F368" s="36">
        <v>2014</v>
      </c>
      <c r="G368" s="34" t="s">
        <v>61</v>
      </c>
      <c r="H368" s="34" t="s">
        <v>62</v>
      </c>
      <c r="I368" s="37">
        <v>200000</v>
      </c>
      <c r="J368" s="34" t="s">
        <v>240</v>
      </c>
      <c r="K368" s="34"/>
    </row>
    <row r="369" spans="1:11" ht="12.75" customHeight="1" x14ac:dyDescent="0.4">
      <c r="A369" s="38">
        <v>144419</v>
      </c>
      <c r="B369" s="38" t="s">
        <v>17</v>
      </c>
      <c r="C369" s="38" t="s">
        <v>238</v>
      </c>
      <c r="D369" s="38" t="s">
        <v>19</v>
      </c>
      <c r="E369" s="39">
        <v>41951.899305555555</v>
      </c>
      <c r="F369" s="36">
        <v>2014</v>
      </c>
      <c r="G369" s="38" t="s">
        <v>20</v>
      </c>
      <c r="H369" s="38"/>
      <c r="I369" s="40">
        <v>200000</v>
      </c>
      <c r="J369" s="38" t="s">
        <v>91</v>
      </c>
      <c r="K369" s="38"/>
    </row>
    <row r="370" spans="1:11" ht="12.75" customHeight="1" x14ac:dyDescent="0.4">
      <c r="A370" s="34">
        <v>144419</v>
      </c>
      <c r="B370" s="34" t="s">
        <v>17</v>
      </c>
      <c r="C370" s="34" t="s">
        <v>238</v>
      </c>
      <c r="D370" s="34" t="s">
        <v>37</v>
      </c>
      <c r="E370" s="35">
        <v>41951.906944444439</v>
      </c>
      <c r="F370" s="36">
        <v>2014</v>
      </c>
      <c r="G370" s="34" t="s">
        <v>61</v>
      </c>
      <c r="H370" s="34" t="s">
        <v>62</v>
      </c>
      <c r="I370" s="37">
        <v>500000</v>
      </c>
      <c r="J370" s="34" t="s">
        <v>240</v>
      </c>
      <c r="K370" s="34"/>
    </row>
    <row r="371" spans="1:11" ht="12.75" customHeight="1" x14ac:dyDescent="0.4">
      <c r="A371" s="38">
        <v>144419</v>
      </c>
      <c r="B371" s="38" t="s">
        <v>17</v>
      </c>
      <c r="C371" s="38" t="s">
        <v>238</v>
      </c>
      <c r="D371" s="38" t="s">
        <v>19</v>
      </c>
      <c r="E371" s="39">
        <v>41951.909722222219</v>
      </c>
      <c r="F371" s="36">
        <v>2014</v>
      </c>
      <c r="G371" s="38" t="s">
        <v>20</v>
      </c>
      <c r="H371" s="38"/>
      <c r="I371" s="40">
        <v>500000</v>
      </c>
      <c r="J371" s="38" t="s">
        <v>91</v>
      </c>
      <c r="K371" s="38"/>
    </row>
    <row r="372" spans="1:11" ht="12.75" customHeight="1" x14ac:dyDescent="0.4">
      <c r="A372" s="34">
        <v>144419</v>
      </c>
      <c r="B372" s="34" t="s">
        <v>17</v>
      </c>
      <c r="C372" s="34" t="s">
        <v>238</v>
      </c>
      <c r="D372" s="34" t="s">
        <v>37</v>
      </c>
      <c r="E372" s="35">
        <v>41952.090277777774</v>
      </c>
      <c r="F372" s="36">
        <v>2014</v>
      </c>
      <c r="G372" s="34" t="s">
        <v>61</v>
      </c>
      <c r="H372" s="34" t="s">
        <v>62</v>
      </c>
      <c r="I372" s="37">
        <v>500000</v>
      </c>
      <c r="J372" s="34" t="s">
        <v>241</v>
      </c>
      <c r="K372" s="34"/>
    </row>
    <row r="373" spans="1:11" ht="12.75" customHeight="1" x14ac:dyDescent="0.4">
      <c r="A373" s="38">
        <v>144419</v>
      </c>
      <c r="B373" s="38" t="s">
        <v>17</v>
      </c>
      <c r="C373" s="38" t="s">
        <v>238</v>
      </c>
      <c r="D373" s="38" t="s">
        <v>19</v>
      </c>
      <c r="E373" s="39">
        <v>41952.098611111112</v>
      </c>
      <c r="F373" s="36">
        <v>2014</v>
      </c>
      <c r="G373" s="38" t="s">
        <v>20</v>
      </c>
      <c r="H373" s="38"/>
      <c r="I373" s="40">
        <v>500000</v>
      </c>
      <c r="J373" s="38" t="s">
        <v>242</v>
      </c>
      <c r="K373" s="38"/>
    </row>
    <row r="374" spans="1:11" ht="12.75" customHeight="1" x14ac:dyDescent="0.4">
      <c r="A374" s="34">
        <v>144419</v>
      </c>
      <c r="B374" s="34" t="s">
        <v>17</v>
      </c>
      <c r="C374" s="34" t="s">
        <v>243</v>
      </c>
      <c r="D374" s="34" t="s">
        <v>19</v>
      </c>
      <c r="E374" s="35">
        <v>41953.711805555555</v>
      </c>
      <c r="F374" s="36">
        <v>2014</v>
      </c>
      <c r="G374" s="34" t="s">
        <v>20</v>
      </c>
      <c r="H374" s="34"/>
      <c r="I374" s="37">
        <v>300000</v>
      </c>
      <c r="J374" s="34" t="s">
        <v>72</v>
      </c>
      <c r="K374" s="34"/>
    </row>
    <row r="375" spans="1:11" ht="12.75" customHeight="1" x14ac:dyDescent="0.4">
      <c r="A375" s="38">
        <v>144419</v>
      </c>
      <c r="B375" s="38" t="s">
        <v>17</v>
      </c>
      <c r="C375" s="38" t="s">
        <v>243</v>
      </c>
      <c r="D375" s="38" t="s">
        <v>19</v>
      </c>
      <c r="E375" s="39">
        <v>41953.729861111111</v>
      </c>
      <c r="F375" s="36">
        <v>2014</v>
      </c>
      <c r="G375" s="38" t="s">
        <v>20</v>
      </c>
      <c r="H375" s="38"/>
      <c r="I375" s="40">
        <v>70000</v>
      </c>
      <c r="J375" s="38" t="s">
        <v>72</v>
      </c>
      <c r="K375" s="38"/>
    </row>
    <row r="376" spans="1:11" ht="12.75" customHeight="1" x14ac:dyDescent="0.4">
      <c r="A376" s="34">
        <v>144419</v>
      </c>
      <c r="B376" s="34" t="s">
        <v>17</v>
      </c>
      <c r="C376" s="34" t="s">
        <v>243</v>
      </c>
      <c r="D376" s="34" t="s">
        <v>19</v>
      </c>
      <c r="E376" s="35">
        <v>41953.809027777774</v>
      </c>
      <c r="F376" s="36">
        <v>2014</v>
      </c>
      <c r="G376" s="34" t="s">
        <v>20</v>
      </c>
      <c r="H376" s="34"/>
      <c r="I376" s="37">
        <v>200100</v>
      </c>
      <c r="J376" s="34" t="s">
        <v>244</v>
      </c>
      <c r="K376" s="34"/>
    </row>
    <row r="377" spans="1:11" ht="12.75" customHeight="1" x14ac:dyDescent="0.4">
      <c r="A377" s="38">
        <v>144419</v>
      </c>
      <c r="B377" s="38" t="s">
        <v>17</v>
      </c>
      <c r="C377" s="38" t="s">
        <v>243</v>
      </c>
      <c r="D377" s="38" t="s">
        <v>19</v>
      </c>
      <c r="E377" s="39">
        <v>41953.881944444445</v>
      </c>
      <c r="F377" s="36">
        <v>2014</v>
      </c>
      <c r="G377" s="38" t="s">
        <v>20</v>
      </c>
      <c r="H377" s="38"/>
      <c r="I377" s="40">
        <v>100000</v>
      </c>
      <c r="J377" s="38" t="s">
        <v>91</v>
      </c>
      <c r="K377" s="38"/>
    </row>
    <row r="378" spans="1:11" ht="12.75" customHeight="1" x14ac:dyDescent="0.4">
      <c r="A378" s="34">
        <v>144419</v>
      </c>
      <c r="B378" s="34" t="s">
        <v>17</v>
      </c>
      <c r="C378" s="34" t="s">
        <v>243</v>
      </c>
      <c r="D378" s="34" t="s">
        <v>19</v>
      </c>
      <c r="E378" s="35">
        <v>41953.895833333328</v>
      </c>
      <c r="F378" s="36">
        <v>2014</v>
      </c>
      <c r="G378" s="34" t="s">
        <v>20</v>
      </c>
      <c r="H378" s="34"/>
      <c r="I378" s="37">
        <v>400000</v>
      </c>
      <c r="J378" s="34" t="s">
        <v>130</v>
      </c>
      <c r="K378" s="34"/>
    </row>
    <row r="379" spans="1:11" ht="12.75" customHeight="1" x14ac:dyDescent="0.4">
      <c r="A379" s="38">
        <v>144419</v>
      </c>
      <c r="B379" s="38" t="s">
        <v>17</v>
      </c>
      <c r="C379" s="38" t="s">
        <v>245</v>
      </c>
      <c r="D379" s="38" t="s">
        <v>37</v>
      </c>
      <c r="E379" s="39">
        <v>41995.96875</v>
      </c>
      <c r="F379" s="36">
        <v>2014</v>
      </c>
      <c r="G379" s="38" t="s">
        <v>61</v>
      </c>
      <c r="H379" s="38" t="s">
        <v>62</v>
      </c>
      <c r="I379" s="40">
        <v>50000</v>
      </c>
      <c r="J379" s="38" t="s">
        <v>246</v>
      </c>
      <c r="K379" s="38"/>
    </row>
    <row r="380" spans="1:11" ht="27" customHeight="1" x14ac:dyDescent="0.4">
      <c r="A380" s="34">
        <v>144419</v>
      </c>
      <c r="B380" s="34" t="s">
        <v>17</v>
      </c>
      <c r="C380" s="34" t="s">
        <v>245</v>
      </c>
      <c r="D380" s="34" t="s">
        <v>64</v>
      </c>
      <c r="E380" s="35">
        <v>41995.96875</v>
      </c>
      <c r="F380" s="36">
        <v>2014</v>
      </c>
      <c r="G380" s="34" t="s">
        <v>279</v>
      </c>
      <c r="H380" s="34" t="s">
        <v>65</v>
      </c>
      <c r="I380" s="37">
        <v>300000</v>
      </c>
      <c r="J380" s="34" t="s">
        <v>247</v>
      </c>
      <c r="K380" s="34"/>
    </row>
    <row r="381" spans="1:11" ht="12.75" customHeight="1" x14ac:dyDescent="0.4">
      <c r="A381" s="38">
        <v>144419</v>
      </c>
      <c r="B381" s="38" t="s">
        <v>17</v>
      </c>
      <c r="C381" s="38" t="s">
        <v>245</v>
      </c>
      <c r="D381" s="38" t="s">
        <v>19</v>
      </c>
      <c r="E381" s="39">
        <v>41995.972222222219</v>
      </c>
      <c r="F381" s="36">
        <v>2014</v>
      </c>
      <c r="G381" s="38" t="s">
        <v>20</v>
      </c>
      <c r="H381" s="38"/>
      <c r="I381" s="40">
        <v>50000</v>
      </c>
      <c r="J381" s="38" t="s">
        <v>242</v>
      </c>
      <c r="K381" s="38"/>
    </row>
    <row r="382" spans="1:11" ht="12.75" customHeight="1" x14ac:dyDescent="0.4">
      <c r="A382" s="34">
        <v>144419</v>
      </c>
      <c r="B382" s="34" t="s">
        <v>17</v>
      </c>
      <c r="C382" s="34" t="s">
        <v>245</v>
      </c>
      <c r="D382" s="34" t="s">
        <v>37</v>
      </c>
      <c r="E382" s="35">
        <v>41995.982638888891</v>
      </c>
      <c r="F382" s="36">
        <v>2014</v>
      </c>
      <c r="G382" s="34" t="s">
        <v>61</v>
      </c>
      <c r="H382" s="34" t="s">
        <v>62</v>
      </c>
      <c r="I382" s="37">
        <v>50000</v>
      </c>
      <c r="J382" s="34" t="s">
        <v>246</v>
      </c>
      <c r="K382" s="34"/>
    </row>
    <row r="383" spans="1:11" ht="12.75" customHeight="1" x14ac:dyDescent="0.4">
      <c r="A383" s="38">
        <v>144419</v>
      </c>
      <c r="B383" s="38" t="s">
        <v>17</v>
      </c>
      <c r="C383" s="38" t="s">
        <v>245</v>
      </c>
      <c r="D383" s="38" t="s">
        <v>19</v>
      </c>
      <c r="E383" s="39">
        <v>41995.987499999996</v>
      </c>
      <c r="F383" s="36">
        <v>2014</v>
      </c>
      <c r="G383" s="38" t="s">
        <v>20</v>
      </c>
      <c r="H383" s="38"/>
      <c r="I383" s="40">
        <v>50000</v>
      </c>
      <c r="J383" s="38" t="s">
        <v>242</v>
      </c>
      <c r="K383" s="38"/>
    </row>
    <row r="384" spans="1:11" ht="12.75" customHeight="1" x14ac:dyDescent="0.4">
      <c r="A384" s="34">
        <v>144419</v>
      </c>
      <c r="B384" s="34" t="s">
        <v>17</v>
      </c>
      <c r="C384" s="34" t="s">
        <v>248</v>
      </c>
      <c r="D384" s="34" t="s">
        <v>37</v>
      </c>
      <c r="E384" s="35">
        <v>41996.65625</v>
      </c>
      <c r="F384" s="36">
        <v>2014</v>
      </c>
      <c r="G384" s="34" t="s">
        <v>61</v>
      </c>
      <c r="H384" s="34" t="s">
        <v>62</v>
      </c>
      <c r="I384" s="37">
        <v>200000</v>
      </c>
      <c r="J384" s="34" t="s">
        <v>113</v>
      </c>
      <c r="K384" s="34"/>
    </row>
    <row r="385" spans="1:11" ht="12.75" customHeight="1" x14ac:dyDescent="0.4">
      <c r="A385" s="38">
        <v>144419</v>
      </c>
      <c r="B385" s="38" t="s">
        <v>17</v>
      </c>
      <c r="C385" s="38" t="s">
        <v>248</v>
      </c>
      <c r="D385" s="38" t="s">
        <v>19</v>
      </c>
      <c r="E385" s="39">
        <v>41996.671527777777</v>
      </c>
      <c r="F385" s="36">
        <v>2014</v>
      </c>
      <c r="G385" s="38" t="s">
        <v>20</v>
      </c>
      <c r="H385" s="38"/>
      <c r="I385" s="40">
        <v>200000</v>
      </c>
      <c r="J385" s="38" t="s">
        <v>45</v>
      </c>
      <c r="K385" s="38"/>
    </row>
    <row r="386" spans="1:11" ht="12.75" customHeight="1" x14ac:dyDescent="0.4">
      <c r="A386" s="34">
        <v>144419</v>
      </c>
      <c r="B386" s="34" t="s">
        <v>17</v>
      </c>
      <c r="C386" s="34" t="s">
        <v>249</v>
      </c>
      <c r="D386" s="34" t="s">
        <v>37</v>
      </c>
      <c r="E386" s="35">
        <v>42106.890972222223</v>
      </c>
      <c r="F386" s="36">
        <v>2015</v>
      </c>
      <c r="G386" s="34" t="s">
        <v>250</v>
      </c>
      <c r="H386" s="34" t="s">
        <v>62</v>
      </c>
      <c r="I386" s="37">
        <v>16783.36</v>
      </c>
      <c r="J386" s="34" t="s">
        <v>251</v>
      </c>
      <c r="K386" s="34"/>
    </row>
    <row r="387" spans="1:11" ht="25.5" customHeight="1" x14ac:dyDescent="0.4">
      <c r="A387" s="38">
        <v>144419</v>
      </c>
      <c r="B387" s="38" t="s">
        <v>17</v>
      </c>
      <c r="C387" s="38" t="s">
        <v>252</v>
      </c>
      <c r="D387" s="38" t="s">
        <v>37</v>
      </c>
      <c r="E387" s="39">
        <v>42138.729166666664</v>
      </c>
      <c r="F387" s="36">
        <v>2015</v>
      </c>
      <c r="G387" s="38" t="s">
        <v>250</v>
      </c>
      <c r="H387" s="38" t="s">
        <v>39</v>
      </c>
      <c r="I387" s="40">
        <v>11339</v>
      </c>
      <c r="J387" s="38" t="s">
        <v>253</v>
      </c>
      <c r="K387" s="38"/>
    </row>
    <row r="388" spans="1:11" ht="12.75" customHeight="1" x14ac:dyDescent="0.4">
      <c r="A388" s="34">
        <v>144419</v>
      </c>
      <c r="B388" s="34" t="s">
        <v>17</v>
      </c>
      <c r="C388" s="34" t="s">
        <v>254</v>
      </c>
      <c r="D388" s="34" t="s">
        <v>37</v>
      </c>
      <c r="E388" s="35">
        <v>42267.607638888891</v>
      </c>
      <c r="F388" s="36">
        <v>2015</v>
      </c>
      <c r="G388" s="34" t="s">
        <v>61</v>
      </c>
      <c r="H388" s="34" t="s">
        <v>62</v>
      </c>
      <c r="I388" s="37">
        <v>200000</v>
      </c>
      <c r="J388" s="34" t="s">
        <v>194</v>
      </c>
      <c r="K388" s="34"/>
    </row>
    <row r="389" spans="1:11" ht="27" customHeight="1" x14ac:dyDescent="0.4">
      <c r="A389" s="38">
        <v>144419</v>
      </c>
      <c r="B389" s="38" t="s">
        <v>17</v>
      </c>
      <c r="C389" s="38" t="s">
        <v>254</v>
      </c>
      <c r="D389" s="38" t="s">
        <v>64</v>
      </c>
      <c r="E389" s="39">
        <v>42267.607638888891</v>
      </c>
      <c r="F389" s="36">
        <v>2015</v>
      </c>
      <c r="G389" s="38" t="s">
        <v>279</v>
      </c>
      <c r="H389" s="38" t="s">
        <v>65</v>
      </c>
      <c r="I389" s="40">
        <v>200000</v>
      </c>
      <c r="J389" s="38" t="s">
        <v>255</v>
      </c>
      <c r="K389" s="38"/>
    </row>
    <row r="390" spans="1:11" ht="12.75" customHeight="1" x14ac:dyDescent="0.4">
      <c r="A390" s="34">
        <v>144419</v>
      </c>
      <c r="B390" s="34" t="s">
        <v>17</v>
      </c>
      <c r="C390" s="34" t="s">
        <v>254</v>
      </c>
      <c r="D390" s="34" t="s">
        <v>19</v>
      </c>
      <c r="E390" s="35">
        <v>42267.625</v>
      </c>
      <c r="F390" s="36">
        <v>2015</v>
      </c>
      <c r="G390" s="34" t="s">
        <v>20</v>
      </c>
      <c r="H390" s="34"/>
      <c r="I390" s="37">
        <v>200000</v>
      </c>
      <c r="J390" s="34" t="s">
        <v>21</v>
      </c>
      <c r="K390" s="34"/>
    </row>
    <row r="391" spans="1:11" ht="12.75" customHeight="1" x14ac:dyDescent="0.4">
      <c r="A391" s="38">
        <v>144419</v>
      </c>
      <c r="B391" s="38" t="s">
        <v>17</v>
      </c>
      <c r="C391" s="38" t="s">
        <v>256</v>
      </c>
      <c r="D391" s="38" t="s">
        <v>37</v>
      </c>
      <c r="E391" s="39">
        <v>42268.63958333333</v>
      </c>
      <c r="F391" s="36">
        <v>2015</v>
      </c>
      <c r="G391" s="38" t="s">
        <v>61</v>
      </c>
      <c r="H391" s="38" t="s">
        <v>62</v>
      </c>
      <c r="I391" s="40">
        <v>300000</v>
      </c>
      <c r="J391" s="38" t="s">
        <v>257</v>
      </c>
      <c r="K391" s="38"/>
    </row>
    <row r="392" spans="1:11" ht="27" customHeight="1" x14ac:dyDescent="0.4">
      <c r="A392" s="34">
        <v>144419</v>
      </c>
      <c r="B392" s="34" t="s">
        <v>17</v>
      </c>
      <c r="C392" s="34" t="s">
        <v>256</v>
      </c>
      <c r="D392" s="34" t="s">
        <v>64</v>
      </c>
      <c r="E392" s="35">
        <v>42268.63958333333</v>
      </c>
      <c r="F392" s="36">
        <v>2015</v>
      </c>
      <c r="G392" s="34" t="s">
        <v>279</v>
      </c>
      <c r="H392" s="34" t="s">
        <v>65</v>
      </c>
      <c r="I392" s="37">
        <v>300000</v>
      </c>
      <c r="J392" s="34" t="s">
        <v>258</v>
      </c>
      <c r="K392" s="34"/>
    </row>
    <row r="393" spans="1:11" ht="12.75" customHeight="1" x14ac:dyDescent="0.4">
      <c r="A393" s="38">
        <v>144419</v>
      </c>
      <c r="B393" s="38" t="s">
        <v>17</v>
      </c>
      <c r="C393" s="38" t="s">
        <v>256</v>
      </c>
      <c r="D393" s="38" t="s">
        <v>19</v>
      </c>
      <c r="E393" s="39">
        <v>42268.663194444445</v>
      </c>
      <c r="F393" s="36">
        <v>2015</v>
      </c>
      <c r="G393" s="38" t="s">
        <v>20</v>
      </c>
      <c r="H393" s="38"/>
      <c r="I393" s="40">
        <v>300000</v>
      </c>
      <c r="J393" s="38" t="s">
        <v>41</v>
      </c>
      <c r="K393" s="38"/>
    </row>
    <row r="394" spans="1:11" ht="27" customHeight="1" x14ac:dyDescent="0.4">
      <c r="A394" s="34">
        <v>144419</v>
      </c>
      <c r="B394" s="34" t="s">
        <v>17</v>
      </c>
      <c r="C394" s="34" t="s">
        <v>259</v>
      </c>
      <c r="D394" s="34" t="s">
        <v>64</v>
      </c>
      <c r="E394" s="35">
        <v>42275.720833333333</v>
      </c>
      <c r="F394" s="36">
        <v>2015</v>
      </c>
      <c r="G394" s="34" t="s">
        <v>279</v>
      </c>
      <c r="H394" s="34" t="s">
        <v>65</v>
      </c>
      <c r="I394" s="37">
        <v>100000</v>
      </c>
      <c r="J394" s="34" t="s">
        <v>260</v>
      </c>
      <c r="K394" s="34"/>
    </row>
    <row r="395" spans="1:11" ht="12.75" customHeight="1" x14ac:dyDescent="0.4">
      <c r="A395" s="38">
        <v>144419</v>
      </c>
      <c r="B395" s="38" t="s">
        <v>17</v>
      </c>
      <c r="C395" s="38" t="s">
        <v>259</v>
      </c>
      <c r="D395" s="38" t="s">
        <v>37</v>
      </c>
      <c r="E395" s="39">
        <v>42275.720833333333</v>
      </c>
      <c r="F395" s="36">
        <v>2015</v>
      </c>
      <c r="G395" s="38" t="s">
        <v>61</v>
      </c>
      <c r="H395" s="38" t="s">
        <v>62</v>
      </c>
      <c r="I395" s="40">
        <v>100000</v>
      </c>
      <c r="J395" s="38" t="s">
        <v>261</v>
      </c>
      <c r="K395" s="38"/>
    </row>
    <row r="396" spans="1:11" ht="12.75" customHeight="1" x14ac:dyDescent="0.4">
      <c r="A396" s="34">
        <v>144419</v>
      </c>
      <c r="B396" s="34" t="s">
        <v>17</v>
      </c>
      <c r="C396" s="34" t="s">
        <v>259</v>
      </c>
      <c r="D396" s="34" t="s">
        <v>19</v>
      </c>
      <c r="E396" s="35">
        <v>42275.736111111109</v>
      </c>
      <c r="F396" s="36">
        <v>2015</v>
      </c>
      <c r="G396" s="34" t="s">
        <v>20</v>
      </c>
      <c r="H396" s="34"/>
      <c r="I396" s="37">
        <v>100000</v>
      </c>
      <c r="J396" s="34" t="s">
        <v>24</v>
      </c>
      <c r="K396" s="34"/>
    </row>
    <row r="397" spans="1:11" ht="12.75" customHeight="1" x14ac:dyDescent="0.4">
      <c r="A397" s="38">
        <v>144419</v>
      </c>
      <c r="B397" s="38" t="s">
        <v>17</v>
      </c>
      <c r="C397" s="38" t="s">
        <v>262</v>
      </c>
      <c r="D397" s="38" t="s">
        <v>37</v>
      </c>
      <c r="E397" s="39">
        <v>42291.6875</v>
      </c>
      <c r="F397" s="36">
        <v>2015</v>
      </c>
      <c r="G397" s="38" t="s">
        <v>61</v>
      </c>
      <c r="H397" s="38" t="s">
        <v>62</v>
      </c>
      <c r="I397" s="40">
        <v>100000</v>
      </c>
      <c r="J397" s="38" t="s">
        <v>261</v>
      </c>
      <c r="K397" s="38"/>
    </row>
    <row r="398" spans="1:11" ht="27" customHeight="1" x14ac:dyDescent="0.4">
      <c r="A398" s="34">
        <v>144419</v>
      </c>
      <c r="B398" s="34" t="s">
        <v>17</v>
      </c>
      <c r="C398" s="34" t="s">
        <v>262</v>
      </c>
      <c r="D398" s="34" t="s">
        <v>64</v>
      </c>
      <c r="E398" s="35">
        <v>42291.6875</v>
      </c>
      <c r="F398" s="36">
        <v>2015</v>
      </c>
      <c r="G398" s="34" t="s">
        <v>279</v>
      </c>
      <c r="H398" s="34" t="s">
        <v>65</v>
      </c>
      <c r="I398" s="37">
        <v>100000</v>
      </c>
      <c r="J398" s="34" t="s">
        <v>263</v>
      </c>
      <c r="K398" s="34"/>
    </row>
    <row r="399" spans="1:11" ht="12.75" customHeight="1" x14ac:dyDescent="0.4">
      <c r="A399" s="38">
        <v>144419</v>
      </c>
      <c r="B399" s="38" t="s">
        <v>17</v>
      </c>
      <c r="C399" s="38" t="s">
        <v>262</v>
      </c>
      <c r="D399" s="38" t="s">
        <v>19</v>
      </c>
      <c r="E399" s="39">
        <v>42291.698611111111</v>
      </c>
      <c r="F399" s="36">
        <v>2015</v>
      </c>
      <c r="G399" s="38" t="s">
        <v>20</v>
      </c>
      <c r="H399" s="38"/>
      <c r="I399" s="40">
        <v>100000</v>
      </c>
      <c r="J399" s="38" t="s">
        <v>24</v>
      </c>
      <c r="K399" s="38"/>
    </row>
    <row r="400" spans="1:11" ht="12.75" customHeight="1" x14ac:dyDescent="0.4">
      <c r="A400" s="34">
        <v>144419</v>
      </c>
      <c r="B400" s="34" t="s">
        <v>17</v>
      </c>
      <c r="C400" s="34" t="s">
        <v>264</v>
      </c>
      <c r="D400" s="34" t="s">
        <v>37</v>
      </c>
      <c r="E400" s="35">
        <v>42292.6875</v>
      </c>
      <c r="F400" s="36">
        <v>2015</v>
      </c>
      <c r="G400" s="34" t="s">
        <v>61</v>
      </c>
      <c r="H400" s="34" t="s">
        <v>62</v>
      </c>
      <c r="I400" s="37">
        <v>100000</v>
      </c>
      <c r="J400" s="34" t="s">
        <v>265</v>
      </c>
      <c r="K400" s="34"/>
    </row>
    <row r="401" spans="1:11" ht="27" customHeight="1" x14ac:dyDescent="0.4">
      <c r="A401" s="38">
        <v>144419</v>
      </c>
      <c r="B401" s="38" t="s">
        <v>17</v>
      </c>
      <c r="C401" s="38" t="s">
        <v>264</v>
      </c>
      <c r="D401" s="38" t="s">
        <v>64</v>
      </c>
      <c r="E401" s="39">
        <v>42292.6875</v>
      </c>
      <c r="F401" s="36">
        <v>2015</v>
      </c>
      <c r="G401" s="38" t="s">
        <v>279</v>
      </c>
      <c r="H401" s="38" t="s">
        <v>65</v>
      </c>
      <c r="I401" s="40">
        <v>100000</v>
      </c>
      <c r="J401" s="38" t="s">
        <v>266</v>
      </c>
      <c r="K401" s="38"/>
    </row>
    <row r="402" spans="1:11" ht="12.75" customHeight="1" x14ac:dyDescent="0.4">
      <c r="A402" s="34">
        <v>144419</v>
      </c>
      <c r="B402" s="34" t="s">
        <v>17</v>
      </c>
      <c r="C402" s="34" t="s">
        <v>264</v>
      </c>
      <c r="D402" s="34" t="s">
        <v>19</v>
      </c>
      <c r="E402" s="35">
        <v>42292.701388888891</v>
      </c>
      <c r="F402" s="36">
        <v>2015</v>
      </c>
      <c r="G402" s="34" t="s">
        <v>20</v>
      </c>
      <c r="H402" s="34"/>
      <c r="I402" s="37">
        <v>100000</v>
      </c>
      <c r="J402" s="34" t="s">
        <v>144</v>
      </c>
      <c r="K402" s="34"/>
    </row>
    <row r="403" spans="1:11" ht="27" customHeight="1" x14ac:dyDescent="0.4">
      <c r="A403" s="38">
        <v>144419</v>
      </c>
      <c r="B403" s="38" t="s">
        <v>17</v>
      </c>
      <c r="C403" s="38" t="s">
        <v>267</v>
      </c>
      <c r="D403" s="38" t="s">
        <v>64</v>
      </c>
      <c r="E403" s="39">
        <v>42294.916666666664</v>
      </c>
      <c r="F403" s="36">
        <v>2015</v>
      </c>
      <c r="G403" s="38" t="s">
        <v>279</v>
      </c>
      <c r="H403" s="38" t="s">
        <v>65</v>
      </c>
      <c r="I403" s="40">
        <v>140000</v>
      </c>
      <c r="J403" s="38" t="s">
        <v>268</v>
      </c>
      <c r="K403" s="38"/>
    </row>
    <row r="404" spans="1:11" ht="12.75" customHeight="1" x14ac:dyDescent="0.4">
      <c r="A404" s="34">
        <v>144419</v>
      </c>
      <c r="B404" s="34" t="s">
        <v>17</v>
      </c>
      <c r="C404" s="34" t="s">
        <v>267</v>
      </c>
      <c r="D404" s="34" t="s">
        <v>37</v>
      </c>
      <c r="E404" s="35">
        <v>42294.916666666664</v>
      </c>
      <c r="F404" s="36">
        <v>2015</v>
      </c>
      <c r="G404" s="34" t="s">
        <v>61</v>
      </c>
      <c r="H404" s="34" t="s">
        <v>62</v>
      </c>
      <c r="I404" s="37">
        <v>140000</v>
      </c>
      <c r="J404" s="34" t="s">
        <v>269</v>
      </c>
      <c r="K404" s="34"/>
    </row>
    <row r="405" spans="1:11" ht="12.75" customHeight="1" x14ac:dyDescent="0.4">
      <c r="A405" s="38">
        <v>144419</v>
      </c>
      <c r="B405" s="38" t="s">
        <v>17</v>
      </c>
      <c r="C405" s="38" t="s">
        <v>267</v>
      </c>
      <c r="D405" s="38" t="s">
        <v>19</v>
      </c>
      <c r="E405" s="39">
        <v>42294.929166666661</v>
      </c>
      <c r="F405" s="36">
        <v>2015</v>
      </c>
      <c r="G405" s="38" t="s">
        <v>20</v>
      </c>
      <c r="H405" s="38"/>
      <c r="I405" s="40">
        <v>140000</v>
      </c>
      <c r="J405" s="38" t="s">
        <v>21</v>
      </c>
      <c r="K405" s="38"/>
    </row>
    <row r="406" spans="1:11" ht="27" customHeight="1" x14ac:dyDescent="0.4">
      <c r="A406" s="34">
        <v>144419</v>
      </c>
      <c r="B406" s="34" t="s">
        <v>17</v>
      </c>
      <c r="C406" s="34" t="s">
        <v>270</v>
      </c>
      <c r="D406" s="34" t="s">
        <v>64</v>
      </c>
      <c r="E406" s="35">
        <v>42298.84375</v>
      </c>
      <c r="F406" s="36">
        <v>2015</v>
      </c>
      <c r="G406" s="34" t="s">
        <v>279</v>
      </c>
      <c r="H406" s="34" t="s">
        <v>65</v>
      </c>
      <c r="I406" s="37">
        <v>10000</v>
      </c>
      <c r="J406" s="34" t="s">
        <v>271</v>
      </c>
      <c r="K406" s="34"/>
    </row>
    <row r="407" spans="1:11" ht="12.75" customHeight="1" x14ac:dyDescent="0.4">
      <c r="A407" s="38">
        <v>144419</v>
      </c>
      <c r="B407" s="38" t="s">
        <v>17</v>
      </c>
      <c r="C407" s="38" t="s">
        <v>270</v>
      </c>
      <c r="D407" s="38" t="s">
        <v>37</v>
      </c>
      <c r="E407" s="39">
        <v>42298.84375</v>
      </c>
      <c r="F407" s="36">
        <v>2015</v>
      </c>
      <c r="G407" s="38" t="s">
        <v>61</v>
      </c>
      <c r="H407" s="38" t="s">
        <v>62</v>
      </c>
      <c r="I407" s="40">
        <v>10000</v>
      </c>
      <c r="J407" s="38" t="s">
        <v>272</v>
      </c>
      <c r="K407" s="38"/>
    </row>
    <row r="408" spans="1:11" ht="12.75" customHeight="1" x14ac:dyDescent="0.4">
      <c r="A408" s="34">
        <v>144419</v>
      </c>
      <c r="B408" s="34" t="s">
        <v>17</v>
      </c>
      <c r="C408" s="34" t="s">
        <v>270</v>
      </c>
      <c r="D408" s="34" t="s">
        <v>19</v>
      </c>
      <c r="E408" s="35">
        <v>42298.885416666664</v>
      </c>
      <c r="F408" s="36">
        <v>2015</v>
      </c>
      <c r="G408" s="34" t="s">
        <v>20</v>
      </c>
      <c r="H408" s="34"/>
      <c r="I408" s="37">
        <v>10000</v>
      </c>
      <c r="J408" s="34" t="s">
        <v>21</v>
      </c>
      <c r="K408" s="34"/>
    </row>
    <row r="409" spans="1:11" ht="12.75" customHeight="1" x14ac:dyDescent="0.4">
      <c r="A409" s="38">
        <v>144419</v>
      </c>
      <c r="B409" s="38" t="s">
        <v>17</v>
      </c>
      <c r="C409" s="38" t="s">
        <v>273</v>
      </c>
      <c r="D409" s="38" t="s">
        <v>37</v>
      </c>
      <c r="E409" s="39">
        <v>42299.4375</v>
      </c>
      <c r="F409" s="36">
        <v>2015</v>
      </c>
      <c r="G409" s="38" t="s">
        <v>38</v>
      </c>
      <c r="H409" s="38" t="s">
        <v>39</v>
      </c>
      <c r="I409" s="40">
        <v>41000</v>
      </c>
      <c r="J409" s="38"/>
      <c r="K409" s="38"/>
    </row>
    <row r="410" spans="1:11" ht="27" customHeight="1" x14ac:dyDescent="0.4">
      <c r="A410" s="34">
        <v>144419</v>
      </c>
      <c r="B410" s="34" t="s">
        <v>17</v>
      </c>
      <c r="C410" s="34" t="s">
        <v>273</v>
      </c>
      <c r="D410" s="34" t="s">
        <v>64</v>
      </c>
      <c r="E410" s="35">
        <v>42299.4375</v>
      </c>
      <c r="F410" s="36">
        <v>2015</v>
      </c>
      <c r="G410" s="34" t="s">
        <v>224</v>
      </c>
      <c r="H410" s="34" t="s">
        <v>65</v>
      </c>
      <c r="I410" s="37">
        <v>59000</v>
      </c>
      <c r="J410" s="34" t="s">
        <v>274</v>
      </c>
      <c r="K410" s="34"/>
    </row>
    <row r="411" spans="1:11" ht="12.75" customHeight="1" x14ac:dyDescent="0.4">
      <c r="A411" s="38">
        <v>144419</v>
      </c>
      <c r="B411" s="38" t="s">
        <v>17</v>
      </c>
      <c r="C411" s="38" t="s">
        <v>275</v>
      </c>
      <c r="D411" s="38" t="s">
        <v>37</v>
      </c>
      <c r="E411" s="39">
        <v>42300.743750000001</v>
      </c>
      <c r="F411" s="36">
        <v>2015</v>
      </c>
      <c r="G411" s="38" t="s">
        <v>61</v>
      </c>
      <c r="H411" s="38" t="s">
        <v>62</v>
      </c>
      <c r="I411" s="40">
        <v>59000</v>
      </c>
      <c r="J411" s="38" t="s">
        <v>86</v>
      </c>
      <c r="K411" s="38"/>
    </row>
    <row r="412" spans="1:11" ht="12.75" customHeight="1" x14ac:dyDescent="0.4">
      <c r="A412" s="34">
        <v>144419</v>
      </c>
      <c r="B412" s="34" t="s">
        <v>17</v>
      </c>
      <c r="C412" s="34" t="s">
        <v>275</v>
      </c>
      <c r="D412" s="34" t="s">
        <v>19</v>
      </c>
      <c r="E412" s="35">
        <v>42300.748611111107</v>
      </c>
      <c r="F412" s="36">
        <v>2015</v>
      </c>
      <c r="G412" s="34" t="s">
        <v>20</v>
      </c>
      <c r="H412" s="34"/>
      <c r="I412" s="37">
        <v>59000</v>
      </c>
      <c r="J412" s="34" t="s">
        <v>72</v>
      </c>
      <c r="K412" s="34"/>
    </row>
    <row r="413" spans="1:11" ht="12.75" customHeight="1" x14ac:dyDescent="0.4">
      <c r="A413" s="38">
        <v>144419</v>
      </c>
      <c r="B413" s="38" t="s">
        <v>17</v>
      </c>
      <c r="C413" s="38" t="s">
        <v>276</v>
      </c>
      <c r="D413" s="38" t="s">
        <v>37</v>
      </c>
      <c r="E413" s="39">
        <v>42656.319444444445</v>
      </c>
      <c r="F413" s="36">
        <v>2016</v>
      </c>
      <c r="G413" s="38" t="s">
        <v>38</v>
      </c>
      <c r="H413" s="38" t="s">
        <v>39</v>
      </c>
      <c r="I413" s="40">
        <v>100000</v>
      </c>
      <c r="J413" s="38"/>
      <c r="K413" s="38"/>
    </row>
    <row r="414" spans="1:11" ht="12.75" customHeight="1" x14ac:dyDescent="0.4">
      <c r="A414" s="34">
        <v>144419</v>
      </c>
      <c r="B414" s="34" t="s">
        <v>17</v>
      </c>
      <c r="C414" s="34" t="s">
        <v>276</v>
      </c>
      <c r="D414" s="34" t="s">
        <v>37</v>
      </c>
      <c r="E414" s="35">
        <v>42656.329861111109</v>
      </c>
      <c r="F414" s="36">
        <v>2016</v>
      </c>
      <c r="G414" s="34" t="s">
        <v>38</v>
      </c>
      <c r="H414" s="34" t="s">
        <v>39</v>
      </c>
      <c r="I414" s="37">
        <v>10000</v>
      </c>
      <c r="J414" s="34"/>
      <c r="K414" s="34"/>
    </row>
    <row r="415" spans="1:11" ht="27" customHeight="1" x14ac:dyDescent="0.4">
      <c r="A415" s="38">
        <v>144419</v>
      </c>
      <c r="B415" s="38" t="s">
        <v>17</v>
      </c>
      <c r="C415" s="38" t="s">
        <v>277</v>
      </c>
      <c r="D415" s="38" t="s">
        <v>64</v>
      </c>
      <c r="E415" s="39">
        <v>42921.727083333331</v>
      </c>
      <c r="F415" s="36">
        <v>2017</v>
      </c>
      <c r="G415" s="38" t="s">
        <v>278</v>
      </c>
      <c r="H415" s="38" t="s">
        <v>65</v>
      </c>
      <c r="I415" s="40">
        <v>500000</v>
      </c>
      <c r="J415" s="38"/>
      <c r="K415" s="38"/>
    </row>
    <row r="416" spans="1:11" ht="27" customHeight="1" x14ac:dyDescent="0.4">
      <c r="A416" s="34">
        <v>144419</v>
      </c>
      <c r="B416" s="34" t="s">
        <v>17</v>
      </c>
      <c r="C416" s="34" t="s">
        <v>277</v>
      </c>
      <c r="D416" s="34" t="s">
        <v>64</v>
      </c>
      <c r="E416" s="35">
        <v>42921.727083333331</v>
      </c>
      <c r="F416" s="36">
        <v>2017</v>
      </c>
      <c r="G416" s="34" t="s">
        <v>278</v>
      </c>
      <c r="H416" s="34" t="s">
        <v>65</v>
      </c>
      <c r="I416" s="37">
        <v>500000</v>
      </c>
      <c r="J416" s="34"/>
      <c r="K416" s="34"/>
    </row>
    <row r="417" spans="1:11" ht="27" customHeight="1" x14ac:dyDescent="0.4">
      <c r="A417" s="38">
        <v>144419</v>
      </c>
      <c r="B417" s="38" t="s">
        <v>17</v>
      </c>
      <c r="C417" s="38" t="s">
        <v>277</v>
      </c>
      <c r="D417" s="38" t="s">
        <v>64</v>
      </c>
      <c r="E417" s="39">
        <v>42921.727083333331</v>
      </c>
      <c r="F417" s="36">
        <v>2017</v>
      </c>
      <c r="G417" s="38" t="s">
        <v>279</v>
      </c>
      <c r="H417" s="38" t="s">
        <v>65</v>
      </c>
      <c r="I417" s="40">
        <v>200000</v>
      </c>
      <c r="J417" s="38"/>
      <c r="K417" s="38"/>
    </row>
    <row r="418" spans="1:11" ht="27" customHeight="1" x14ac:dyDescent="0.4">
      <c r="A418" s="34">
        <v>144419</v>
      </c>
      <c r="B418" s="34" t="s">
        <v>17</v>
      </c>
      <c r="C418" s="34" t="s">
        <v>277</v>
      </c>
      <c r="D418" s="34" t="s">
        <v>64</v>
      </c>
      <c r="E418" s="35">
        <v>42921.727083333331</v>
      </c>
      <c r="F418" s="36">
        <v>2017</v>
      </c>
      <c r="G418" s="34" t="s">
        <v>279</v>
      </c>
      <c r="H418" s="34" t="s">
        <v>65</v>
      </c>
      <c r="I418" s="37">
        <v>300000</v>
      </c>
      <c r="J418" s="34"/>
      <c r="K418" s="34"/>
    </row>
    <row r="419" spans="1:11" ht="27" customHeight="1" x14ac:dyDescent="0.4">
      <c r="A419" s="38">
        <v>144419</v>
      </c>
      <c r="B419" s="38" t="s">
        <v>17</v>
      </c>
      <c r="C419" s="38" t="s">
        <v>277</v>
      </c>
      <c r="D419" s="38" t="s">
        <v>64</v>
      </c>
      <c r="E419" s="39">
        <v>42921.727083333331</v>
      </c>
      <c r="F419" s="36">
        <v>2017</v>
      </c>
      <c r="G419" s="38" t="s">
        <v>279</v>
      </c>
      <c r="H419" s="38" t="s">
        <v>65</v>
      </c>
      <c r="I419" s="40">
        <v>500000</v>
      </c>
      <c r="J419" s="38"/>
      <c r="K419" s="38"/>
    </row>
    <row r="420" spans="1:11" ht="12.75" customHeight="1" x14ac:dyDescent="0.4">
      <c r="A420" s="34">
        <v>144419</v>
      </c>
      <c r="B420" s="34" t="s">
        <v>17</v>
      </c>
      <c r="C420" s="34" t="s">
        <v>277</v>
      </c>
      <c r="D420" s="34" t="s">
        <v>37</v>
      </c>
      <c r="E420" s="35">
        <v>42922.257638888885</v>
      </c>
      <c r="F420" s="36">
        <v>2017</v>
      </c>
      <c r="G420" s="34" t="s">
        <v>38</v>
      </c>
      <c r="H420" s="34" t="s">
        <v>39</v>
      </c>
      <c r="I420" s="37">
        <v>100000</v>
      </c>
      <c r="J420" s="34"/>
      <c r="K420" s="34"/>
    </row>
    <row r="421" spans="1:11" ht="27" customHeight="1" x14ac:dyDescent="0.4">
      <c r="A421" s="38">
        <v>144419</v>
      </c>
      <c r="B421" s="38" t="s">
        <v>17</v>
      </c>
      <c r="C421" s="38" t="s">
        <v>280</v>
      </c>
      <c r="D421" s="38" t="s">
        <v>64</v>
      </c>
      <c r="E421" s="39">
        <v>42924.743055555555</v>
      </c>
      <c r="F421" s="36">
        <v>2017</v>
      </c>
      <c r="G421" s="38" t="s">
        <v>279</v>
      </c>
      <c r="H421" s="38" t="s">
        <v>65</v>
      </c>
      <c r="I421" s="40">
        <v>200000</v>
      </c>
      <c r="J421" s="38"/>
      <c r="K421" s="38"/>
    </row>
    <row r="422" spans="1:11" ht="27" customHeight="1" x14ac:dyDescent="0.4">
      <c r="A422" s="34">
        <v>144419</v>
      </c>
      <c r="B422" s="34" t="s">
        <v>17</v>
      </c>
      <c r="C422" s="34" t="s">
        <v>280</v>
      </c>
      <c r="D422" s="34" t="s">
        <v>64</v>
      </c>
      <c r="E422" s="35">
        <v>42924.743055555555</v>
      </c>
      <c r="F422" s="36">
        <v>2017</v>
      </c>
      <c r="G422" s="34" t="s">
        <v>278</v>
      </c>
      <c r="H422" s="34" t="s">
        <v>65</v>
      </c>
      <c r="I422" s="37">
        <v>200000</v>
      </c>
      <c r="J422" s="34"/>
      <c r="K422" s="34"/>
    </row>
    <row r="423" spans="1:11" ht="12.75" customHeight="1" x14ac:dyDescent="0.4">
      <c r="A423" s="38">
        <v>144419</v>
      </c>
      <c r="B423" s="38" t="s">
        <v>17</v>
      </c>
      <c r="C423" s="38" t="s">
        <v>280</v>
      </c>
      <c r="D423" s="38" t="s">
        <v>37</v>
      </c>
      <c r="E423" s="39">
        <v>42925.080555555556</v>
      </c>
      <c r="F423" s="36">
        <v>2017</v>
      </c>
      <c r="G423" s="38" t="s">
        <v>38</v>
      </c>
      <c r="H423" s="38" t="s">
        <v>39</v>
      </c>
      <c r="I423" s="40">
        <v>250000</v>
      </c>
      <c r="J423" s="38"/>
      <c r="K423" s="38"/>
    </row>
    <row r="424" spans="1:11" ht="12.75" hidden="1" customHeight="1" x14ac:dyDescent="0.4"/>
  </sheetData>
  <sheetProtection algorithmName="SHA-512" hashValue="tOODfMJlkwdS4eJfR5Se56PRKo/ousfdhVBSTSTj/zG+dHxycMRl3LVTgbLKDX9SGumHqwZh4ah83R/0StM06w==" saltValue="hPUe/d7GKpYm7VdmGyT+mg==" spinCount="100000" sheet="1" objects="1" scenarios="1"/>
  <autoFilter ref="A1:O423" xr:uid="{00000000-0009-0000-0000-000002000000}"/>
  <phoneticPr fontId="0" type="noConversion"/>
  <pageMargins left="1" right="1" top="1" bottom="1.5000000000000002" header="1" footer="1"/>
  <pageSetup orientation="portrait" r:id="rId1"/>
  <headerFooter alignWithMargins="0">
    <oddFooter>&amp;L&amp;C&amp;"Arial"&amp;10&amp;BPage &amp;P&amp;B &amp;R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G18"/>
  <sheetViews>
    <sheetView topLeftCell="A3" workbookViewId="0">
      <selection activeCell="B15" sqref="B15"/>
    </sheetView>
  </sheetViews>
  <sheetFormatPr defaultRowHeight="12.7" x14ac:dyDescent="0.4"/>
  <cols>
    <col min="1" max="1" width="34.87890625" customWidth="1"/>
    <col min="2" max="2" width="17" customWidth="1"/>
    <col min="3" max="3" width="12" bestFit="1" customWidth="1"/>
    <col min="4" max="4" width="11" bestFit="1" customWidth="1"/>
    <col min="5" max="5" width="7" customWidth="1"/>
    <col min="6" max="6" width="8" customWidth="1"/>
    <col min="7" max="7" width="12" bestFit="1" customWidth="1"/>
    <col min="8" max="30" width="10.1171875" bestFit="1" customWidth="1"/>
    <col min="31" max="67" width="11.1171875" bestFit="1" customWidth="1"/>
    <col min="68" max="73" width="12.703125" bestFit="1" customWidth="1"/>
    <col min="74" max="74" width="11.703125" bestFit="1" customWidth="1"/>
  </cols>
  <sheetData>
    <row r="3" spans="1:7" x14ac:dyDescent="0.4">
      <c r="A3" s="3" t="s">
        <v>298</v>
      </c>
      <c r="B3" s="3" t="s">
        <v>297</v>
      </c>
    </row>
    <row r="4" spans="1:7" x14ac:dyDescent="0.4">
      <c r="A4" s="3" t="s">
        <v>295</v>
      </c>
      <c r="B4" s="2">
        <v>2013</v>
      </c>
      <c r="C4" s="2">
        <v>2014</v>
      </c>
      <c r="D4" s="2">
        <v>2015</v>
      </c>
      <c r="E4" s="2">
        <v>2016</v>
      </c>
      <c r="F4" s="2">
        <v>2017</v>
      </c>
      <c r="G4" s="2" t="s">
        <v>296</v>
      </c>
    </row>
    <row r="5" spans="1:7" x14ac:dyDescent="0.4">
      <c r="A5" s="4" t="s">
        <v>19</v>
      </c>
      <c r="B5" s="5">
        <v>129900</v>
      </c>
      <c r="C5" s="5">
        <v>35706985</v>
      </c>
      <c r="D5" s="5">
        <v>1009000</v>
      </c>
      <c r="E5" s="5"/>
      <c r="F5" s="5"/>
      <c r="G5" s="5">
        <v>36845885</v>
      </c>
    </row>
    <row r="6" spans="1:7" x14ac:dyDescent="0.4">
      <c r="A6" s="4" t="s">
        <v>37</v>
      </c>
      <c r="B6" s="5"/>
      <c r="C6" s="5">
        <v>49010000</v>
      </c>
      <c r="D6" s="5">
        <v>1078122.3599999999</v>
      </c>
      <c r="E6" s="5">
        <v>110000</v>
      </c>
      <c r="F6" s="5">
        <v>350000</v>
      </c>
      <c r="G6" s="5">
        <v>50548122.359999999</v>
      </c>
    </row>
    <row r="7" spans="1:7" x14ac:dyDescent="0.4">
      <c r="A7" s="6" t="s">
        <v>61</v>
      </c>
      <c r="B7" s="5"/>
      <c r="C7" s="5">
        <v>29830000</v>
      </c>
      <c r="D7" s="5">
        <v>1009000</v>
      </c>
      <c r="E7" s="5"/>
      <c r="F7" s="5"/>
      <c r="G7" s="5">
        <v>30839000</v>
      </c>
    </row>
    <row r="8" spans="1:7" x14ac:dyDescent="0.4">
      <c r="A8" s="6" t="s">
        <v>250</v>
      </c>
      <c r="B8" s="5"/>
      <c r="C8" s="5"/>
      <c r="D8" s="5">
        <v>28122.36</v>
      </c>
      <c r="E8" s="5"/>
      <c r="F8" s="5"/>
      <c r="G8" s="5">
        <v>28122.36</v>
      </c>
    </row>
    <row r="9" spans="1:7" x14ac:dyDescent="0.4">
      <c r="A9" s="6" t="s">
        <v>38</v>
      </c>
      <c r="B9" s="5"/>
      <c r="C9" s="5">
        <v>19180000</v>
      </c>
      <c r="D9" s="5">
        <v>41000</v>
      </c>
      <c r="E9" s="5">
        <v>110000</v>
      </c>
      <c r="F9" s="5">
        <v>350000</v>
      </c>
      <c r="G9" s="5">
        <v>19681000</v>
      </c>
    </row>
    <row r="10" spans="1:7" x14ac:dyDescent="0.4">
      <c r="A10" s="4" t="s">
        <v>26</v>
      </c>
      <c r="B10" s="5">
        <v>10306</v>
      </c>
      <c r="C10" s="5">
        <v>198286.5</v>
      </c>
      <c r="D10" s="5"/>
      <c r="E10" s="5"/>
      <c r="F10" s="5"/>
      <c r="G10" s="5">
        <v>208592.5</v>
      </c>
    </row>
    <row r="11" spans="1:7" x14ac:dyDescent="0.4">
      <c r="A11" s="4" t="s">
        <v>64</v>
      </c>
      <c r="B11" s="5"/>
      <c r="C11" s="5">
        <v>30330000</v>
      </c>
      <c r="D11" s="5">
        <v>1009000</v>
      </c>
      <c r="E11" s="5"/>
      <c r="F11" s="5">
        <v>2400000</v>
      </c>
      <c r="G11" s="5">
        <v>33739000</v>
      </c>
    </row>
    <row r="12" spans="1:7" x14ac:dyDescent="0.4">
      <c r="A12" s="6" t="s">
        <v>279</v>
      </c>
      <c r="B12" s="5"/>
      <c r="C12" s="5">
        <v>3350000</v>
      </c>
      <c r="D12" s="5">
        <v>950000</v>
      </c>
      <c r="E12" s="5"/>
      <c r="F12" s="5">
        <v>1200000</v>
      </c>
      <c r="G12" s="5">
        <v>5500000</v>
      </c>
    </row>
    <row r="13" spans="1:7" x14ac:dyDescent="0.4">
      <c r="A13" s="6" t="s">
        <v>283</v>
      </c>
      <c r="B13" s="5"/>
      <c r="C13" s="5">
        <v>5430000</v>
      </c>
      <c r="D13" s="5"/>
      <c r="E13" s="5"/>
      <c r="F13" s="5"/>
      <c r="G13" s="5">
        <v>5430000</v>
      </c>
    </row>
    <row r="14" spans="1:7" x14ac:dyDescent="0.4">
      <c r="A14" s="6" t="s">
        <v>282</v>
      </c>
      <c r="B14" s="5"/>
      <c r="C14" s="5">
        <v>8040000</v>
      </c>
      <c r="D14" s="5"/>
      <c r="E14" s="5"/>
      <c r="F14" s="5"/>
      <c r="G14" s="5">
        <v>8040000</v>
      </c>
    </row>
    <row r="15" spans="1:7" x14ac:dyDescent="0.4">
      <c r="A15" s="6" t="s">
        <v>284</v>
      </c>
      <c r="B15" s="5"/>
      <c r="C15" s="5">
        <v>8510000</v>
      </c>
      <c r="D15" s="5"/>
      <c r="E15" s="5"/>
      <c r="F15" s="5"/>
      <c r="G15" s="5">
        <v>8510000</v>
      </c>
    </row>
    <row r="16" spans="1:7" x14ac:dyDescent="0.4">
      <c r="A16" s="6" t="s">
        <v>224</v>
      </c>
      <c r="B16" s="5"/>
      <c r="C16" s="5">
        <v>5000000</v>
      </c>
      <c r="D16" s="5">
        <v>59000</v>
      </c>
      <c r="E16" s="5"/>
      <c r="F16" s="5"/>
      <c r="G16" s="5">
        <v>5059000</v>
      </c>
    </row>
    <row r="17" spans="1:7" x14ac:dyDescent="0.4">
      <c r="A17" s="6" t="s">
        <v>278</v>
      </c>
      <c r="B17" s="5"/>
      <c r="C17" s="5"/>
      <c r="D17" s="5"/>
      <c r="E17" s="5"/>
      <c r="F17" s="5">
        <v>1200000</v>
      </c>
      <c r="G17" s="5">
        <v>1200000</v>
      </c>
    </row>
    <row r="18" spans="1:7" x14ac:dyDescent="0.4">
      <c r="A18" s="4" t="s">
        <v>296</v>
      </c>
      <c r="B18" s="5">
        <v>140206</v>
      </c>
      <c r="C18" s="5">
        <v>115245271.5</v>
      </c>
      <c r="D18" s="5">
        <v>3096122.3600000003</v>
      </c>
      <c r="E18" s="5">
        <v>110000</v>
      </c>
      <c r="F18" s="5">
        <v>2750000</v>
      </c>
      <c r="G18" s="5">
        <v>121341599.86</v>
      </c>
    </row>
  </sheetData>
  <sheetProtection algorithmName="SHA-512" hashValue="9/P5NYXH1h6EFQ0ezEzQMS6tx7EytAXQFiGqQsSB/Oa0KPOoHyx206DaAPcbGZDSOl3y/h26bg0YiRGbb8VB1w==" saltValue="Gap/UhttDzEQKmezJbKCg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2"/>
  <sheetViews>
    <sheetView tabSelected="1" workbookViewId="0">
      <selection activeCell="F5" sqref="F5"/>
    </sheetView>
  </sheetViews>
  <sheetFormatPr defaultRowHeight="12.7" x14ac:dyDescent="0.4"/>
  <cols>
    <col min="1" max="1" width="52.5859375" style="23" customWidth="1"/>
    <col min="2" max="2" width="12.29296875" bestFit="1" customWidth="1"/>
    <col min="3" max="3" width="15" bestFit="1" customWidth="1"/>
    <col min="4" max="4" width="14" bestFit="1" customWidth="1"/>
    <col min="5" max="5" width="11.87890625" customWidth="1"/>
    <col min="6" max="6" width="13.5859375" customWidth="1"/>
    <col min="7" max="7" width="15" bestFit="1" customWidth="1"/>
    <col min="10" max="10" width="56.5859375" customWidth="1"/>
  </cols>
  <sheetData>
    <row r="1" spans="1:10" ht="13.35" thickTop="1" thickBot="1" x14ac:dyDescent="0.45">
      <c r="A1" s="16" t="s">
        <v>307</v>
      </c>
      <c r="B1" s="13">
        <v>2013</v>
      </c>
      <c r="C1" s="11">
        <v>2014</v>
      </c>
      <c r="D1" s="13">
        <v>2015</v>
      </c>
      <c r="E1" s="11">
        <v>2016</v>
      </c>
      <c r="F1" s="13">
        <v>2017</v>
      </c>
      <c r="G1" s="12" t="s">
        <v>296</v>
      </c>
    </row>
    <row r="2" spans="1:10" ht="13" thickTop="1" x14ac:dyDescent="0.4">
      <c r="A2" s="17" t="s">
        <v>19</v>
      </c>
      <c r="B2" s="7">
        <v>129900</v>
      </c>
      <c r="C2" s="7">
        <v>35706985</v>
      </c>
      <c r="D2" s="7">
        <v>1009000</v>
      </c>
      <c r="E2" s="7"/>
      <c r="F2" s="7"/>
      <c r="G2" s="7">
        <f>SUM(B2:F2)</f>
        <v>36845885</v>
      </c>
    </row>
    <row r="3" spans="1:10" x14ac:dyDescent="0.4">
      <c r="A3" s="18" t="s">
        <v>278</v>
      </c>
      <c r="B3" s="9"/>
      <c r="E3" s="9"/>
      <c r="F3" s="9">
        <v>1200000</v>
      </c>
      <c r="G3" s="7">
        <f t="shared" ref="G3:G13" si="0">SUM(B3:F3)</f>
        <v>1200000</v>
      </c>
    </row>
    <row r="4" spans="1:10" x14ac:dyDescent="0.4">
      <c r="A4" s="19" t="s">
        <v>299</v>
      </c>
      <c r="B4" s="9"/>
      <c r="C4" s="9">
        <v>22690000</v>
      </c>
      <c r="D4" s="9">
        <v>1009000</v>
      </c>
      <c r="E4" s="9"/>
      <c r="F4" s="9"/>
      <c r="G4" s="7">
        <f t="shared" si="0"/>
        <v>23699000</v>
      </c>
    </row>
    <row r="5" spans="1:10" x14ac:dyDescent="0.4">
      <c r="A5" s="20" t="s">
        <v>300</v>
      </c>
      <c r="B5" s="10"/>
      <c r="C5" s="9">
        <v>11050000</v>
      </c>
      <c r="D5" s="9">
        <v>52339</v>
      </c>
      <c r="E5" s="9">
        <v>110000</v>
      </c>
      <c r="F5" s="9">
        <v>350000</v>
      </c>
      <c r="G5" s="7">
        <f t="shared" si="0"/>
        <v>11562339</v>
      </c>
    </row>
    <row r="6" spans="1:10" x14ac:dyDescent="0.4">
      <c r="A6" s="20" t="s">
        <v>301</v>
      </c>
      <c r="B6" s="10"/>
      <c r="C6" s="9">
        <v>7530000</v>
      </c>
      <c r="D6" s="9"/>
      <c r="E6" s="9"/>
      <c r="F6" s="9"/>
      <c r="G6" s="7">
        <f t="shared" si="0"/>
        <v>7530000</v>
      </c>
    </row>
    <row r="7" spans="1:10" x14ac:dyDescent="0.4">
      <c r="A7" s="18" t="s">
        <v>302</v>
      </c>
      <c r="B7" s="9"/>
      <c r="C7" s="9">
        <v>7740000</v>
      </c>
      <c r="D7" s="9"/>
      <c r="E7" s="9"/>
      <c r="F7" s="9"/>
      <c r="G7" s="7">
        <f t="shared" si="0"/>
        <v>7740000</v>
      </c>
    </row>
    <row r="8" spans="1:10" x14ac:dyDescent="0.4">
      <c r="A8" s="19" t="s">
        <v>303</v>
      </c>
      <c r="B8" s="9"/>
      <c r="C8" s="9">
        <v>3350000</v>
      </c>
      <c r="D8" s="9">
        <v>950000</v>
      </c>
      <c r="E8" s="9"/>
      <c r="F8" s="9">
        <v>1200000</v>
      </c>
      <c r="G8" s="7">
        <f t="shared" si="0"/>
        <v>5500000</v>
      </c>
    </row>
    <row r="9" spans="1:10" x14ac:dyDescent="0.4">
      <c r="A9" s="19" t="s">
        <v>304</v>
      </c>
      <c r="B9" s="9"/>
      <c r="C9" s="9">
        <v>5430000</v>
      </c>
      <c r="D9" s="9"/>
      <c r="E9" s="9"/>
      <c r="F9" s="9"/>
      <c r="G9" s="7">
        <f t="shared" si="0"/>
        <v>5430000</v>
      </c>
    </row>
    <row r="10" spans="1:10" x14ac:dyDescent="0.4">
      <c r="A10" s="19" t="s">
        <v>305</v>
      </c>
      <c r="B10" s="9"/>
      <c r="C10" s="9">
        <v>8040000</v>
      </c>
      <c r="D10" s="9"/>
      <c r="E10" s="9"/>
      <c r="F10" s="9"/>
      <c r="G10" s="7">
        <f t="shared" si="0"/>
        <v>8040000</v>
      </c>
    </row>
    <row r="11" spans="1:10" x14ac:dyDescent="0.4">
      <c r="A11" s="19" t="s">
        <v>306</v>
      </c>
      <c r="B11" s="9"/>
      <c r="C11" s="9">
        <v>5000000</v>
      </c>
      <c r="D11" s="9">
        <v>59000</v>
      </c>
      <c r="E11" s="9"/>
      <c r="F11" s="9"/>
      <c r="G11" s="7">
        <f t="shared" si="0"/>
        <v>5059000</v>
      </c>
    </row>
    <row r="12" spans="1:10" x14ac:dyDescent="0.4">
      <c r="A12" s="19" t="s">
        <v>308</v>
      </c>
      <c r="B12" s="9"/>
      <c r="C12" s="9">
        <v>8510000</v>
      </c>
      <c r="D12" s="9"/>
      <c r="E12" s="9"/>
      <c r="F12" s="9"/>
      <c r="G12" s="7">
        <f t="shared" si="0"/>
        <v>8510000</v>
      </c>
    </row>
    <row r="13" spans="1:10" x14ac:dyDescent="0.4">
      <c r="A13" s="18" t="s">
        <v>26</v>
      </c>
      <c r="B13" s="9">
        <v>10306</v>
      </c>
      <c r="C13" s="9">
        <v>198286.5</v>
      </c>
      <c r="D13" s="9"/>
      <c r="E13" s="9"/>
      <c r="F13" s="9"/>
      <c r="G13" s="7">
        <f t="shared" si="0"/>
        <v>208592.5</v>
      </c>
      <c r="J13" s="26"/>
    </row>
    <row r="15" spans="1:10" x14ac:dyDescent="0.4">
      <c r="A15" s="21" t="s">
        <v>309</v>
      </c>
      <c r="B15" s="14"/>
      <c r="C15" s="25"/>
      <c r="D15" s="25"/>
      <c r="E15" s="25"/>
      <c r="F15" s="25"/>
      <c r="G15" s="25"/>
    </row>
    <row r="16" spans="1:10" x14ac:dyDescent="0.4">
      <c r="A16" s="22" t="s">
        <v>310</v>
      </c>
      <c r="B16" s="8">
        <f>B2-B4</f>
        <v>129900</v>
      </c>
      <c r="C16" s="8">
        <f t="shared" ref="C16:E16" si="1">C2-C4</f>
        <v>13016985</v>
      </c>
      <c r="D16" s="8">
        <f>D2-D4</f>
        <v>0</v>
      </c>
      <c r="E16" s="8">
        <f t="shared" si="1"/>
        <v>0</v>
      </c>
      <c r="F16" s="8">
        <f>F2</f>
        <v>0</v>
      </c>
    </row>
    <row r="17" spans="1:6" x14ac:dyDescent="0.4">
      <c r="A17" s="22" t="s">
        <v>311</v>
      </c>
      <c r="B17" s="8">
        <f>B4</f>
        <v>0</v>
      </c>
      <c r="C17" s="8">
        <f t="shared" ref="C17:E17" si="2">C4</f>
        <v>22690000</v>
      </c>
      <c r="D17" s="8">
        <f t="shared" si="2"/>
        <v>1009000</v>
      </c>
      <c r="E17" s="8">
        <f t="shared" si="2"/>
        <v>0</v>
      </c>
      <c r="F17" s="15">
        <f>F3</f>
        <v>1200000</v>
      </c>
    </row>
    <row r="18" spans="1:6" x14ac:dyDescent="0.4">
      <c r="A18" s="19" t="s">
        <v>39</v>
      </c>
      <c r="B18" s="8">
        <f>B5</f>
        <v>0</v>
      </c>
      <c r="C18" s="8">
        <f t="shared" ref="C18:F18" si="3">C5</f>
        <v>11050000</v>
      </c>
      <c r="D18" s="8">
        <f t="shared" si="3"/>
        <v>52339</v>
      </c>
      <c r="E18" s="8">
        <f t="shared" si="3"/>
        <v>110000</v>
      </c>
      <c r="F18" s="8">
        <f t="shared" si="3"/>
        <v>350000</v>
      </c>
    </row>
    <row r="19" spans="1:6" x14ac:dyDescent="0.4">
      <c r="B19" s="1"/>
    </row>
    <row r="20" spans="1:6" x14ac:dyDescent="0.4">
      <c r="A20" s="19" t="s">
        <v>312</v>
      </c>
      <c r="B20" s="8">
        <f>B16-B18</f>
        <v>129900</v>
      </c>
      <c r="C20" s="8">
        <f t="shared" ref="C20" si="4">C16-C18</f>
        <v>1966985</v>
      </c>
      <c r="D20" s="8">
        <v>0</v>
      </c>
      <c r="E20" s="8">
        <v>0</v>
      </c>
      <c r="F20" s="8">
        <v>0</v>
      </c>
    </row>
    <row r="21" spans="1:6" s="1" customFormat="1" x14ac:dyDescent="0.4">
      <c r="A21" s="24"/>
    </row>
    <row r="22" spans="1:6" ht="25.35" x14ac:dyDescent="0.4">
      <c r="A22" s="24" t="s">
        <v>313</v>
      </c>
    </row>
  </sheetData>
  <sheetProtection algorithmName="SHA-512" hashValue="+yXeJkiJG3ekP1aXdN3y/47b60nJWdmwCPdVMynH8/UUl3v39f8yZe4tijSWJur8T7JfIrtNckS1Cj66kDyMqQ==" saltValue="4X+zsjOEVJaTWiB0Oq+3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Notes</vt:lpstr>
      <vt:lpstr>Subject Transaction Summary (2</vt:lpstr>
      <vt:lpstr>Working Copy</vt:lpstr>
      <vt:lpstr>Pivot Table</vt:lpstr>
      <vt:lpstr>Summary</vt:lpstr>
      <vt:lpstr>'Subject Transaction Summary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2020-12-23T00:12:00Z</dcterms:created>
  <dcterms:modified xsi:type="dcterms:W3CDTF">2021-07-27T19:43:21Z</dcterms:modified>
  <cp:contentStatus/>
</cp:coreProperties>
</file>